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alvari date pc vechi 21,01,2014\part 2\Documente Tulcan Mihaela\0 Proiect 2023 si estimari 2024 2025 2026\"/>
    </mc:Choice>
  </mc:AlternateContent>
  <bookViews>
    <workbookView xWindow="0" yWindow="0" windowWidth="28800" windowHeight="14130"/>
  </bookViews>
  <sheets>
    <sheet name="2023 INITIAL" sheetId="8" r:id="rId1"/>
  </sheets>
  <externalReferences>
    <externalReference r:id="rId2"/>
    <externalReference r:id="rId3"/>
  </externalReferences>
  <definedNames>
    <definedName name="_xlnm._FilterDatabase" localSheetId="0" hidden="1">'2023 INITIAL'!$A$1:$H$133</definedName>
    <definedName name="_xlnm.Database" localSheetId="0">#REF!</definedName>
    <definedName name="_xlnm.Database">#REF!</definedName>
    <definedName name="D">[1]IAN!$A$1:$EW$360</definedName>
    <definedName name="Excel_BuiltIn_Database" localSheetId="0">#REF!</definedName>
    <definedName name="Excel_BuiltIn_Database">#REF!</definedName>
    <definedName name="_xlnm.Print_Titles" localSheetId="0">'2023 INITIAL'!$7:$10</definedName>
    <definedName name="PERSONAL" localSheetId="0">#REF!</definedName>
    <definedName name="PERSONAL">#REF!</definedName>
    <definedName name="ttttt">[2]PERSONAL!$A$1:$EV$353</definedName>
    <definedName name="_xlnm.Print_Area" localSheetId="0">'2023 INITIAL'!$A$1:$D$142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5" i="8" l="1"/>
  <c r="D77" i="8" l="1"/>
  <c r="D126" i="8"/>
  <c r="D27" i="8" l="1"/>
  <c r="D26" i="8"/>
  <c r="D24" i="8" s="1"/>
  <c r="D23" i="8" s="1"/>
  <c r="D85" i="8"/>
  <c r="D84" i="8" s="1"/>
  <c r="D33" i="8" l="1"/>
  <c r="D34" i="8"/>
  <c r="D35" i="8"/>
  <c r="D36" i="8"/>
  <c r="D37" i="8"/>
  <c r="D38" i="8"/>
  <c r="D39" i="8"/>
  <c r="D40" i="8"/>
  <c r="D32" i="8"/>
  <c r="D43" i="8"/>
  <c r="D44" i="8"/>
  <c r="D42" i="8"/>
  <c r="D45" i="8"/>
  <c r="D92" i="8"/>
  <c r="D102" i="8"/>
  <c r="D41" i="8" l="1"/>
  <c r="D31" i="8"/>
  <c r="D90" i="8"/>
  <c r="D89" i="8" s="1"/>
  <c r="D129" i="8"/>
  <c r="D125" i="8"/>
  <c r="D119" i="8"/>
  <c r="D117" i="8" s="1"/>
  <c r="D113" i="8"/>
  <c r="D110" i="8"/>
  <c r="D108" i="8" s="1"/>
  <c r="D76" i="8"/>
  <c r="D75" i="8" s="1"/>
  <c r="D74" i="8" s="1"/>
  <c r="D73" i="8" s="1"/>
  <c r="D70" i="8"/>
  <c r="D69" i="8"/>
  <c r="D68" i="8" s="1"/>
  <c r="D67" i="8"/>
  <c r="D66" i="8"/>
  <c r="D65" i="8"/>
  <c r="D61" i="8"/>
  <c r="D60" i="8"/>
  <c r="D59" i="8"/>
  <c r="D55" i="8"/>
  <c r="D54" i="8"/>
  <c r="D51" i="8"/>
  <c r="D50" i="8"/>
  <c r="D21" i="8"/>
  <c r="D20" i="8"/>
  <c r="D19" i="8"/>
  <c r="D18" i="8"/>
  <c r="D17" i="8"/>
  <c r="D16" i="8"/>
  <c r="D29" i="8" l="1"/>
  <c r="D28" i="8" s="1"/>
  <c r="D64" i="8"/>
  <c r="D58" i="8"/>
  <c r="D56" i="8" s="1"/>
  <c r="D52" i="8"/>
  <c r="D123" i="8"/>
  <c r="D49" i="8"/>
  <c r="D47" i="8" s="1"/>
  <c r="D15" i="8"/>
  <c r="D14" i="8" s="1"/>
  <c r="D13" i="8" s="1"/>
  <c r="D12" i="8" s="1"/>
  <c r="D11" i="8" s="1"/>
  <c r="D62" i="8" l="1"/>
  <c r="D107" i="8"/>
  <c r="D83" i="8" s="1"/>
  <c r="D46" i="8" l="1"/>
  <c r="D22" i="8" l="1"/>
  <c r="D72" i="8" s="1"/>
  <c r="D71" i="8" s="1"/>
  <c r="D133" i="8"/>
  <c r="D132" i="8" s="1"/>
</calcChain>
</file>

<file path=xl/sharedStrings.xml><?xml version="1.0" encoding="utf-8"?>
<sst xmlns="http://schemas.openxmlformats.org/spreadsheetml/2006/main" count="252" uniqueCount="133">
  <si>
    <t>Cod indicator</t>
  </si>
  <si>
    <t>00.16</t>
  </si>
  <si>
    <t>41.07</t>
  </si>
  <si>
    <t>41.07.02</t>
  </si>
  <si>
    <t>Sume aferente creditelor interne</t>
  </si>
  <si>
    <t>41.07.02.01</t>
  </si>
  <si>
    <t xml:space="preserve">Sume aferente împrumuturilor contractate conform OUG nr.83/2021 pentru finanțarea cheltuielilor aflate în sarcina unităților/subdiviziunilor administrativ-teritoriale </t>
  </si>
  <si>
    <t>41.07.02.02</t>
  </si>
  <si>
    <t xml:space="preserve">Sume aferente împrumuturilor contractate conform OUG nr.83/2021 pentru finanțarea cheltuielilor aflate în sarcina altor entități decât unitățile/subdiviziunile administrativ-teritoriale </t>
  </si>
  <si>
    <t>41.07.02.03</t>
  </si>
  <si>
    <t>Sume aferente împrumuturilor contractate conform OUG nr.11/2018</t>
  </si>
  <si>
    <t>41.07.02.11</t>
  </si>
  <si>
    <t>Sume aferente împrumuturilor contractate, conform OG nr.8/2018, pentru finanțarea cheltuielilor aflate în sarcina unităților/subdiviziunilor administrativ teritoriale</t>
  </si>
  <si>
    <t>41.07.02.12</t>
  </si>
  <si>
    <t>Sume aferente împrumuturilor contractate, conform OG nr.8/2018, pentru finanțarea cheltuielilor aflate în sarcina altor entități decât unitățile/subdiviziunile administrativ- teritoriale</t>
  </si>
  <si>
    <t>41.07.02.13</t>
  </si>
  <si>
    <t>Din total capitol:</t>
  </si>
  <si>
    <t>54.07</t>
  </si>
  <si>
    <t>Servicii publice comunitare de evidenţă a persoanelor</t>
  </si>
  <si>
    <t>54.07.10</t>
  </si>
  <si>
    <t xml:space="preserve">Alte servicii publice generale </t>
  </si>
  <si>
    <t>54.07.50</t>
  </si>
  <si>
    <t>63.07</t>
  </si>
  <si>
    <t>Cultura, recreere si religie (cod 67.07.03+67.07.05+67.07.50)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</si>
  <si>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</si>
  <si>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</si>
  <si>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</si>
  <si>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</si>
  <si>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</si>
  <si>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</si>
  <si>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</si>
  <si>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</si>
  <si>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</si>
  <si>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</si>
  <si>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</si>
  <si>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</si>
  <si>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</si>
  <si>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</si>
  <si>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</si>
  <si>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</si>
  <si>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</si>
  <si>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</si>
  <si>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</si>
  <si>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</si>
  <si>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</si>
  <si>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</si>
  <si>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</si>
  <si>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</si>
  <si>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</si>
  <si>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</si>
  <si>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</si>
  <si>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</si>
  <si>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</si>
  <si>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</si>
  <si>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</si>
  <si>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80.07</t>
  </si>
  <si>
    <t>80.07.01</t>
  </si>
  <si>
    <t>Prevenire si combatere inundatii si gheturi</t>
  </si>
  <si>
    <t>80.07.01.06</t>
  </si>
  <si>
    <t>80.07.01.10</t>
  </si>
  <si>
    <t>81.07</t>
  </si>
  <si>
    <t>81.07.06</t>
  </si>
  <si>
    <t>81.07.50</t>
  </si>
  <si>
    <t>83.07.03</t>
  </si>
  <si>
    <t>83.07.03.03</t>
  </si>
  <si>
    <t>Camere agricole</t>
  </si>
  <si>
    <t>83.07.03.07</t>
  </si>
  <si>
    <t>83.07.03.30</t>
  </si>
  <si>
    <t>84.07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</si>
  <si>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</si>
  <si>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</si>
  <si>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</si>
  <si>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</si>
  <si>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</si>
  <si>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</si>
  <si>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</si>
  <si>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</si>
  <si>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</si>
  <si>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</si>
  <si>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</si>
  <si>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</si>
  <si>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</si>
  <si>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96.07</t>
  </si>
  <si>
    <t>99.07</t>
  </si>
  <si>
    <t>Municipiul Arad</t>
  </si>
  <si>
    <t>ANEXA 3</t>
  </si>
  <si>
    <t>mii lei</t>
  </si>
  <si>
    <t>Nr. crt.</t>
  </si>
  <si>
    <t>Denumirea indicatorilor</t>
  </si>
  <si>
    <t>PREVEDERI ANUALE</t>
  </si>
  <si>
    <t>SURSĂ DE FINANŢARE - TOTAL</t>
  </si>
  <si>
    <t>*</t>
  </si>
  <si>
    <t>Programe de dezvoltare regională şi socială</t>
  </si>
  <si>
    <t>Energie termica</t>
  </si>
  <si>
    <t>Alte cheltuieli privind combustibilii si energia</t>
  </si>
  <si>
    <t>Protecția plantelor și carantină fitosanitară</t>
  </si>
  <si>
    <t>Alte cheltuieli în domeniul agriculturii</t>
  </si>
  <si>
    <t xml:space="preserve">DEFICIT </t>
  </si>
  <si>
    <t>PREȘEDINTE DE ȘEDINȚĂ</t>
  </si>
  <si>
    <t>Contrasemnează pentru legalitate</t>
  </si>
  <si>
    <t>SECRETAR GENERAL</t>
  </si>
  <si>
    <t>Lilioara STEPANESCU</t>
  </si>
  <si>
    <t>BUGETUL CREDITELOR INTERNE</t>
  </si>
  <si>
    <t>Actiuni generale economice si comerciale (cod 80.07.01)</t>
  </si>
  <si>
    <t>Actiuni generale economice si comerciale (cod 80.07.01.06+80.07.01.10)</t>
  </si>
  <si>
    <t>Combustibili si energie (cod 81.07.06+81.07.50)</t>
  </si>
  <si>
    <t>Agricultură, silvicultură, piscicultură și vânătoare (cod 83.07.03)</t>
  </si>
  <si>
    <t>Agricultură (cod 83.07.03.03+83.07.03.07+83.07.03.30)</t>
  </si>
  <si>
    <t>Transporturi (cod 84.07.03+84.07.06+84.07.50)</t>
  </si>
  <si>
    <t>Transport rutier (cod 84.07.03.01 la cod 84.07.03.03)</t>
  </si>
  <si>
    <t>83.07</t>
  </si>
  <si>
    <t>III. OPERAŢIUNI FINANCIARE (cod 41.07)</t>
  </si>
  <si>
    <t>SURSĂ DE FINANŢARE - SECȚIUNEA DE DEZVOLTARE</t>
  </si>
  <si>
    <t>Partea a V-a ACȚIUNI ECONOMICE (cod 80.07+81.07+83.07+84.07)</t>
  </si>
  <si>
    <t>Partea a V-a ACȚIUNI ECONOMICE
(cod 80.07+81.07+83.07+84.07)</t>
  </si>
  <si>
    <t>79.07</t>
  </si>
  <si>
    <t>TOTAL CHELTUIELI (cod 79.07)</t>
  </si>
  <si>
    <t>TOTAL CHELTUIELI - SECȚIUNEA DE DEZVOLTARE (cod 79.07)</t>
  </si>
  <si>
    <t>PARTEA a VII-a REZERVE, EXCEDENT / DEFICIT (cod 99.07)</t>
  </si>
  <si>
    <t>ȘEF SERVICIU,</t>
  </si>
  <si>
    <t>P R I M A R,</t>
  </si>
  <si>
    <t>DIRECTOR EXECUTIV,</t>
  </si>
  <si>
    <t>Călin BIBARȚ</t>
  </si>
  <si>
    <t>Olimpia STOICA</t>
  </si>
  <si>
    <t>Alte operaţiuni financiare (cod 41.07.02)</t>
  </si>
  <si>
    <t>Sume aferente creditelor interne:</t>
  </si>
  <si>
    <t>Marinela DAVID</t>
  </si>
  <si>
    <t>Alte servicii publice generale (cod 54.07.10+ 54.07.50)</t>
  </si>
  <si>
    <t>Partea a III-a CHELTUIELI SOCIAL-CULTURALE (cod 67.07)</t>
  </si>
  <si>
    <t>Partea I SERVICII PUBLICE GENERALE (cod 54.07)</t>
  </si>
  <si>
    <t>50.07</t>
  </si>
  <si>
    <t>PE ANUL 2023</t>
  </si>
  <si>
    <t>Buget an 2023 INITIAL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</si>
</sst>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0"/>
      <name val="Tahoma"/>
      <family val="2"/>
    </font>
    <font>
      <b/>
      <sz val="16"/>
      <name val="Bookman Old Style"/>
      <family val="1"/>
    </font>
    <font>
      <sz val="10"/>
      <name val="Arial"/>
    </font>
    <font>
      <b/>
      <sz val="10"/>
      <name val="Bookman Old Style"/>
      <family val="1"/>
    </font>
    <font>
      <sz val="10"/>
      <name val="Arial"/>
      <family val="2"/>
    </font>
    <font>
      <b/>
      <sz val="9"/>
      <name val="Bookman Old Style"/>
      <family val="1"/>
    </font>
    <font>
      <b/>
      <sz val="12"/>
      <name val="Arial"/>
      <family val="2"/>
    </font>
    <font>
      <b/>
      <sz val="14"/>
      <color indexed="9"/>
      <name val="Copperplate Gothic Bold"/>
      <family val="2"/>
    </font>
    <font>
      <sz val="14"/>
      <color indexed="9"/>
      <name val="Bookman Old Style"/>
      <family val="1"/>
    </font>
    <font>
      <b/>
      <sz val="14"/>
      <color indexed="9"/>
      <name val="Arial Black"/>
      <family val="2"/>
    </font>
    <font>
      <b/>
      <sz val="14"/>
      <name val="Arial"/>
      <family val="2"/>
    </font>
    <font>
      <b/>
      <sz val="14"/>
      <name val="Arial"/>
      <family val="2"/>
      <charset val="238"/>
    </font>
    <font>
      <i/>
      <sz val="13"/>
      <name val="Courier New"/>
      <family val="3"/>
      <charset val="238"/>
    </font>
    <font>
      <sz val="14"/>
      <color indexed="8"/>
      <name val="Impact"/>
      <family val="2"/>
      <charset val="238"/>
    </font>
    <font>
      <b/>
      <i/>
      <sz val="12"/>
      <color indexed="9"/>
      <name val="Bookman Old Style"/>
      <family val="1"/>
    </font>
    <font>
      <i/>
      <sz val="10"/>
      <name val="Arial"/>
      <family val="2"/>
    </font>
    <font>
      <b/>
      <sz val="11"/>
      <name val="Arial"/>
      <family val="2"/>
    </font>
    <font>
      <sz val="12"/>
      <name val="Broadway"/>
      <family val="5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3"/>
      <name val="Arial Narrow"/>
      <family val="2"/>
    </font>
    <font>
      <sz val="14"/>
      <name val="Courier New"/>
      <family val="3"/>
    </font>
    <font>
      <i/>
      <sz val="14"/>
      <name val="Arial Narrow"/>
      <family val="2"/>
    </font>
    <font>
      <sz val="1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8" fillId="0" borderId="0"/>
    <xf numFmtId="0" fontId="10" fillId="0" borderId="0"/>
    <xf numFmtId="0" fontId="10" fillId="0" borderId="0"/>
  </cellStyleXfs>
  <cellXfs count="88">
    <xf numFmtId="0" fontId="0" fillId="0" borderId="0" xfId="0"/>
    <xf numFmtId="0" fontId="7" fillId="0" borderId="0" xfId="2" applyFont="1" applyFill="1" applyAlignment="1">
      <alignment horizontal="left" vertical="center"/>
    </xf>
    <xf numFmtId="0" fontId="9" fillId="0" borderId="0" xfId="3" applyFont="1" applyFill="1"/>
    <xf numFmtId="0" fontId="9" fillId="0" borderId="0" xfId="3" applyFont="1" applyFill="1" applyAlignment="1">
      <alignment horizontal="left"/>
    </xf>
    <xf numFmtId="0" fontId="9" fillId="0" borderId="0" xfId="3" applyFont="1" applyFill="1" applyAlignment="1">
      <alignment horizontal="right" vertical="center"/>
    </xf>
    <xf numFmtId="0" fontId="9" fillId="0" borderId="0" xfId="3" applyFont="1" applyFill="1" applyBorder="1"/>
    <xf numFmtId="0" fontId="9" fillId="0" borderId="0" xfId="2" applyFont="1" applyFill="1" applyAlignment="1">
      <alignment horizontal="left" vertical="center"/>
    </xf>
    <xf numFmtId="0" fontId="9" fillId="0" borderId="0" xfId="3" applyFont="1"/>
    <xf numFmtId="0" fontId="9" fillId="0" borderId="0" xfId="4" applyFont="1"/>
    <xf numFmtId="0" fontId="9" fillId="0" borderId="0" xfId="4" applyFont="1" applyAlignment="1">
      <alignment horizontal="left"/>
    </xf>
    <xf numFmtId="0" fontId="7" fillId="0" borderId="0" xfId="3" applyFont="1" applyFill="1" applyAlignment="1">
      <alignment horizontal="centerContinuous" wrapText="1"/>
    </xf>
    <xf numFmtId="0" fontId="9" fillId="0" borderId="0" xfId="3" applyFont="1" applyFill="1" applyAlignment="1">
      <alignment horizontal="centerContinuous" wrapText="1"/>
    </xf>
    <xf numFmtId="0" fontId="9" fillId="0" borderId="0" xfId="3" applyFont="1" applyFill="1" applyAlignment="1">
      <alignment horizontal="centerContinuous"/>
    </xf>
    <xf numFmtId="0" fontId="9" fillId="0" borderId="0" xfId="3" applyFont="1" applyFill="1" applyAlignment="1">
      <alignment horizontal="center"/>
    </xf>
    <xf numFmtId="0" fontId="9" fillId="0" borderId="0" xfId="2" applyFont="1" applyFill="1" applyAlignment="1">
      <alignment horizontal="right"/>
    </xf>
    <xf numFmtId="0" fontId="11" fillId="0" borderId="1" xfId="3" applyFont="1" applyBorder="1" applyAlignment="1">
      <alignment horizontal="centerContinuous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1" fillId="0" borderId="0" xfId="3" applyFont="1" applyFill="1" applyAlignment="1">
      <alignment horizontal="center" vertical="center" wrapText="1"/>
    </xf>
    <xf numFmtId="0" fontId="11" fillId="0" borderId="1" xfId="3" applyFont="1" applyBorder="1" applyAlignment="1">
      <alignment horizontal="center"/>
    </xf>
    <xf numFmtId="0" fontId="11" fillId="0" borderId="0" xfId="3" applyFont="1" applyFill="1" applyBorder="1" applyAlignment="1">
      <alignment horizontal="center"/>
    </xf>
    <xf numFmtId="0" fontId="11" fillId="0" borderId="0" xfId="3" applyFont="1" applyFill="1" applyAlignment="1">
      <alignment horizontal="center"/>
    </xf>
    <xf numFmtId="0" fontId="12" fillId="0" borderId="1" xfId="3" applyFont="1" applyBorder="1" applyAlignment="1">
      <alignment horizontal="center" vertical="center" wrapText="1"/>
    </xf>
    <xf numFmtId="0" fontId="13" fillId="3" borderId="1" xfId="2" applyFont="1" applyFill="1" applyBorder="1" applyAlignment="1">
      <alignment vertical="center" wrapText="1"/>
    </xf>
    <xf numFmtId="0" fontId="14" fillId="3" borderId="1" xfId="4" applyFont="1" applyFill="1" applyBorder="1" applyAlignment="1">
      <alignment horizontal="center" vertical="center" wrapText="1"/>
    </xf>
    <xf numFmtId="3" fontId="15" fillId="3" borderId="1" xfId="4" applyNumberFormat="1" applyFont="1" applyFill="1" applyBorder="1" applyAlignment="1">
      <alignment vertical="center" wrapText="1"/>
    </xf>
    <xf numFmtId="3" fontId="16" fillId="0" borderId="1" xfId="3" applyNumberFormat="1" applyFont="1" applyFill="1" applyBorder="1" applyAlignment="1">
      <alignment vertical="center" wrapText="1"/>
    </xf>
    <xf numFmtId="0" fontId="16" fillId="0" borderId="1" xfId="2" applyFont="1" applyFill="1" applyBorder="1" applyAlignment="1">
      <alignment horizontal="left" vertical="center"/>
    </xf>
    <xf numFmtId="3" fontId="17" fillId="0" borderId="1" xfId="3" applyNumberFormat="1" applyFont="1" applyFill="1" applyBorder="1" applyAlignment="1">
      <alignment vertical="center"/>
    </xf>
    <xf numFmtId="3" fontId="12" fillId="0" borderId="1" xfId="3" applyNumberFormat="1" applyFont="1" applyFill="1" applyBorder="1" applyAlignment="1">
      <alignment vertical="center" wrapText="1"/>
    </xf>
    <xf numFmtId="49" fontId="3" fillId="0" borderId="1" xfId="5" applyNumberFormat="1" applyFont="1" applyFill="1" applyBorder="1" applyAlignment="1">
      <alignment horizontal="left" vertical="center"/>
    </xf>
    <xf numFmtId="3" fontId="3" fillId="0" borderId="1" xfId="3" applyNumberFormat="1" applyFont="1" applyFill="1" applyBorder="1" applyAlignment="1">
      <alignment vertical="center"/>
    </xf>
    <xf numFmtId="0" fontId="18" fillId="0" borderId="1" xfId="3" applyFont="1" applyFill="1" applyBorder="1" applyAlignment="1">
      <alignment vertical="center" wrapText="1"/>
    </xf>
    <xf numFmtId="0" fontId="18" fillId="0" borderId="1" xfId="4" applyFont="1" applyBorder="1" applyAlignment="1">
      <alignment horizontal="left" vertical="center" wrapText="1"/>
    </xf>
    <xf numFmtId="3" fontId="18" fillId="0" borderId="1" xfId="3" applyNumberFormat="1" applyFont="1" applyFill="1" applyBorder="1" applyAlignment="1">
      <alignment horizontal="right" vertical="center" wrapText="1"/>
    </xf>
    <xf numFmtId="0" fontId="1" fillId="0" borderId="0" xfId="3" applyFont="1" applyFill="1" applyBorder="1"/>
    <xf numFmtId="0" fontId="1" fillId="0" borderId="0" xfId="3" applyFont="1" applyFill="1"/>
    <xf numFmtId="0" fontId="19" fillId="4" borderId="1" xfId="4" applyFont="1" applyFill="1" applyBorder="1" applyAlignment="1">
      <alignment horizontal="center" vertical="center" wrapText="1"/>
    </xf>
    <xf numFmtId="0" fontId="19" fillId="4" borderId="1" xfId="4" applyFont="1" applyFill="1" applyBorder="1" applyAlignment="1">
      <alignment horizontal="left" vertical="center" wrapText="1"/>
    </xf>
    <xf numFmtId="3" fontId="19" fillId="4" borderId="1" xfId="2" applyNumberFormat="1" applyFont="1" applyFill="1" applyBorder="1" applyAlignment="1">
      <alignment horizontal="right" vertical="center" wrapText="1"/>
    </xf>
    <xf numFmtId="0" fontId="20" fillId="5" borderId="1" xfId="4" applyFont="1" applyFill="1" applyBorder="1" applyAlignment="1">
      <alignment vertical="center" wrapText="1"/>
    </xf>
    <xf numFmtId="0" fontId="20" fillId="5" borderId="1" xfId="4" applyFont="1" applyFill="1" applyBorder="1" applyAlignment="1">
      <alignment horizontal="left" vertical="center" wrapText="1"/>
    </xf>
    <xf numFmtId="3" fontId="20" fillId="5" borderId="1" xfId="2" applyNumberFormat="1" applyFont="1" applyFill="1" applyBorder="1" applyAlignment="1">
      <alignment horizontal="right" vertical="center" wrapText="1"/>
    </xf>
    <xf numFmtId="0" fontId="21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3" fontId="8" fillId="0" borderId="1" xfId="3" applyNumberFormat="1" applyBorder="1" applyAlignment="1">
      <alignment horizontal="right" vertical="center" wrapText="1"/>
    </xf>
    <xf numFmtId="0" fontId="12" fillId="0" borderId="1" xfId="3" quotePrefix="1" applyFont="1" applyFill="1" applyBorder="1" applyAlignment="1">
      <alignment horizontal="left" vertical="center" wrapText="1"/>
    </xf>
    <xf numFmtId="0" fontId="12" fillId="0" borderId="1" xfId="2" applyFont="1" applyFill="1" applyBorder="1" applyAlignment="1">
      <alignment horizontal="left" vertical="center" wrapText="1"/>
    </xf>
    <xf numFmtId="3" fontId="12" fillId="0" borderId="1" xfId="3" applyNumberFormat="1" applyFont="1" applyBorder="1" applyAlignment="1">
      <alignment horizontal="right" vertical="center" wrapText="1"/>
    </xf>
    <xf numFmtId="0" fontId="22" fillId="0" borderId="0" xfId="3" applyFont="1" applyFill="1" applyBorder="1"/>
    <xf numFmtId="0" fontId="22" fillId="0" borderId="0" xfId="3" applyFont="1" applyFill="1"/>
    <xf numFmtId="0" fontId="5" fillId="0" borderId="0" xfId="3" applyFont="1" applyFill="1" applyBorder="1"/>
    <xf numFmtId="0" fontId="5" fillId="0" borderId="0" xfId="3" applyFont="1" applyFill="1"/>
    <xf numFmtId="0" fontId="23" fillId="0" borderId="0" xfId="3" applyFont="1" applyFill="1" applyBorder="1"/>
    <xf numFmtId="0" fontId="23" fillId="0" borderId="0" xfId="3" applyFont="1" applyFill="1"/>
    <xf numFmtId="0" fontId="21" fillId="4" borderId="1" xfId="2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left" vertical="center" wrapText="1"/>
    </xf>
    <xf numFmtId="3" fontId="8" fillId="4" borderId="1" xfId="3" applyNumberFormat="1" applyFill="1" applyBorder="1" applyAlignment="1">
      <alignment horizontal="right" vertical="center" wrapText="1"/>
    </xf>
    <xf numFmtId="0" fontId="24" fillId="0" borderId="0" xfId="3" applyFont="1" applyAlignment="1">
      <alignment horizontal="centerContinuous"/>
    </xf>
    <xf numFmtId="0" fontId="24" fillId="0" borderId="0" xfId="3" applyFont="1" applyAlignment="1"/>
    <xf numFmtId="0" fontId="24" fillId="0" borderId="0" xfId="3" applyFont="1" applyFill="1" applyBorder="1" applyAlignment="1"/>
    <xf numFmtId="0" fontId="24" fillId="0" borderId="0" xfId="3" applyFont="1" applyFill="1" applyAlignment="1"/>
    <xf numFmtId="49" fontId="24" fillId="0" borderId="0" xfId="3" applyNumberFormat="1" applyFont="1" applyAlignment="1">
      <alignment horizontal="centerContinuous" vertical="center"/>
    </xf>
    <xf numFmtId="49" fontId="25" fillId="0" borderId="0" xfId="2" applyNumberFormat="1" applyFont="1" applyFill="1" applyAlignment="1">
      <alignment vertical="center"/>
    </xf>
    <xf numFmtId="49" fontId="24" fillId="0" borderId="0" xfId="3" applyNumberFormat="1" applyFont="1" applyAlignment="1">
      <alignment vertical="center"/>
    </xf>
    <xf numFmtId="0" fontId="8" fillId="0" borderId="0" xfId="3"/>
    <xf numFmtId="0" fontId="8" fillId="0" borderId="0" xfId="3" applyAlignment="1">
      <alignment horizontal="left"/>
    </xf>
    <xf numFmtId="0" fontId="4" fillId="0" borderId="0" xfId="3" applyFont="1" applyFill="1" applyBorder="1"/>
    <xf numFmtId="3" fontId="26" fillId="0" borderId="1" xfId="3" applyNumberFormat="1" applyFont="1" applyFill="1" applyBorder="1" applyAlignment="1">
      <alignment horizontal="right" vertical="center" wrapText="1"/>
    </xf>
    <xf numFmtId="0" fontId="27" fillId="0" borderId="1" xfId="3" applyFont="1" applyFill="1" applyBorder="1" applyAlignment="1">
      <alignment vertical="center" wrapText="1"/>
    </xf>
    <xf numFmtId="0" fontId="27" fillId="0" borderId="1" xfId="4" applyFont="1" applyBorder="1" applyAlignment="1">
      <alignment horizontal="left" vertical="center" wrapText="1"/>
    </xf>
    <xf numFmtId="3" fontId="27" fillId="0" borderId="1" xfId="3" applyNumberFormat="1" applyFont="1" applyFill="1" applyBorder="1" applyAlignment="1">
      <alignment horizontal="right" vertical="center" wrapText="1"/>
    </xf>
    <xf numFmtId="0" fontId="28" fillId="0" borderId="1" xfId="3" applyFont="1" applyFill="1" applyBorder="1" applyAlignment="1">
      <alignment vertical="center" wrapText="1"/>
    </xf>
    <xf numFmtId="0" fontId="28" fillId="0" borderId="1" xfId="4" applyFont="1" applyBorder="1" applyAlignment="1">
      <alignment horizontal="left" vertical="center" wrapText="1"/>
    </xf>
    <xf numFmtId="3" fontId="28" fillId="0" borderId="1" xfId="3" applyNumberFormat="1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1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1" applyFont="1" applyFill="1" applyBorder="1" applyAlignment="1">
      <alignment horizontal="left" vertical="center"/>
    </xf>
    <xf numFmtId="0" fontId="4" fillId="0" borderId="0" xfId="3" applyFont="1" applyAlignment="1">
      <alignment horizontal="centerContinuous"/>
    </xf>
    <xf numFmtId="0" fontId="4" fillId="0" borderId="0" xfId="3" applyFont="1" applyFill="1"/>
    <xf numFmtId="0" fontId="29" fillId="0" borderId="1" xfId="0" applyFont="1" applyFill="1" applyBorder="1" applyAlignment="1">
      <alignment horizontal="left" vertical="center" wrapText="1"/>
    </xf>
    <xf numFmtId="0" fontId="29" fillId="0" borderId="1" xfId="1" applyFont="1" applyFill="1" applyBorder="1" applyAlignment="1">
      <alignment horizontal="left" vertical="center"/>
    </xf>
    <xf numFmtId="3" fontId="29" fillId="0" borderId="1" xfId="3" applyNumberFormat="1" applyFont="1" applyFill="1" applyBorder="1" applyAlignment="1">
      <alignment horizontal="right" vertical="center" wrapText="1"/>
    </xf>
    <xf numFmtId="0" fontId="11" fillId="0" borderId="1" xfId="3" applyFont="1" applyBorder="1" applyAlignment="1">
      <alignment horizontal="center" vertical="center" wrapText="1"/>
    </xf>
    <xf numFmtId="1" fontId="11" fillId="0" borderId="1" xfId="5" applyNumberFormat="1" applyFont="1" applyBorder="1" applyAlignment="1">
      <alignment horizontal="center" vertical="center" wrapText="1"/>
    </xf>
    <xf numFmtId="0" fontId="4" fillId="0" borderId="0" xfId="3" applyFont="1" applyAlignment="1">
      <alignment horizontal="center"/>
    </xf>
    <xf numFmtId="0" fontId="11" fillId="0" borderId="1" xfId="3" applyFont="1" applyBorder="1" applyAlignment="1">
      <alignment horizontal="center" vertical="center" wrapText="1"/>
    </xf>
    <xf numFmtId="1" fontId="11" fillId="0" borderId="1" xfId="5" applyNumberFormat="1" applyFont="1" applyBorder="1" applyAlignment="1">
      <alignment horizontal="center" vertical="center" wrapText="1"/>
    </xf>
  </cellXfs>
  <cellStyles count="6">
    <cellStyle name="Normal" xfId="0" builtinId="0"/>
    <cellStyle name="Normal 2" xfId="3"/>
    <cellStyle name="Normal_mach03 2" xfId="5"/>
    <cellStyle name="Normal_mach14 si 15 2" xfId="4"/>
    <cellStyle name="Normal_Machete buget 99" xfId="1"/>
    <cellStyle name="Normal_Machete buget 9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uatii_salarii/State_sal_2001/Economic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uatii_salarii/State_sal_2000/DEC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N"/>
      <sheetName val="FEBR"/>
      <sheetName val="MARTIE"/>
      <sheetName val="APRILIE"/>
      <sheetName val="MAI"/>
      <sheetName val="IUNIE"/>
      <sheetName val="IULIE"/>
      <sheetName val="AUGUST"/>
      <sheetName val="SEPT"/>
      <sheetName val="OCT"/>
    </sheetNames>
    <sheetDataSet>
      <sheetData sheetId="0">
        <row r="1">
          <cell r="A1" t="str">
            <v>MATRICOL</v>
          </cell>
          <cell r="B1" t="str">
            <v>CodOm</v>
          </cell>
          <cell r="C1" t="str">
            <v>Vazut</v>
          </cell>
          <cell r="D1" t="str">
            <v>NumePrenume</v>
          </cell>
          <cell r="E1" t="str">
            <v>Nume</v>
          </cell>
          <cell r="F1" t="str">
            <v>Prenume</v>
          </cell>
          <cell r="G1" t="str">
            <v>Functia</v>
          </cell>
          <cell r="H1" t="str">
            <v>IdServiciu</v>
          </cell>
          <cell r="I1" t="str">
            <v>SalarDeBaza</v>
          </cell>
          <cell r="J1" t="str">
            <v>SalarDeBazaBaza</v>
          </cell>
          <cell r="K1" t="str">
            <v>SalarDeBazaEfectiv</v>
          </cell>
          <cell r="L1" t="str">
            <v>IndeminCond</v>
          </cell>
          <cell r="M1" t="str">
            <v>IndemnConducereEfectiva</v>
          </cell>
          <cell r="N1" t="str">
            <v>Merit</v>
          </cell>
          <cell r="O1" t="str">
            <v>ProcentMerit</v>
          </cell>
          <cell r="P1" t="str">
            <v>MeritEfectiv</v>
          </cell>
          <cell r="Q1" t="str">
            <v>Ore</v>
          </cell>
          <cell r="R1" t="str">
            <v>OreLucrate</v>
          </cell>
          <cell r="S1" t="str">
            <v>OreSuplimentare50</v>
          </cell>
          <cell r="T1" t="str">
            <v>SumaOreSuplimentare50</v>
          </cell>
          <cell r="U1" t="str">
            <v>OreSuplimentare100</v>
          </cell>
          <cell r="V1" t="str">
            <v>SumaOreSuplimentare100</v>
          </cell>
          <cell r="W1" t="str">
            <v>SumaOreSuplimentare</v>
          </cell>
          <cell r="X1" t="str">
            <v>OreNoapte</v>
          </cell>
          <cell r="Y1" t="str">
            <v>SumaOreNoapte</v>
          </cell>
          <cell r="Z1" t="str">
            <v>SporVechime</v>
          </cell>
          <cell r="AA1" t="str">
            <v>SumaVechimeEfectiva</v>
          </cell>
          <cell r="AB1" t="str">
            <v>SumaSporVechime</v>
          </cell>
          <cell r="AC1" t="str">
            <v>SporFidelitate</v>
          </cell>
          <cell r="AD1" t="str">
            <v>SumaFidelitateEfectiva</v>
          </cell>
          <cell r="AE1" t="str">
            <v>SumaSporFidelitate</v>
          </cell>
          <cell r="AF1" t="str">
            <v>SporNocivitate</v>
          </cell>
          <cell r="AG1" t="str">
            <v>SumaNociveEfectiva</v>
          </cell>
          <cell r="AH1" t="str">
            <v>SumaSporNocivitate</v>
          </cell>
          <cell r="AI1" t="str">
            <v>OreConcOdihna</v>
          </cell>
          <cell r="AJ1" t="str">
            <v>SumaConcOdihna</v>
          </cell>
          <cell r="AK1" t="str">
            <v>SumaConcMedical</v>
          </cell>
          <cell r="AL1" t="str">
            <v>Premii</v>
          </cell>
          <cell r="AM1" t="str">
            <v>CMedPMA</v>
          </cell>
          <cell r="AN1" t="str">
            <v>CMedBASS</v>
          </cell>
          <cell r="AO1" t="str">
            <v>SumaReprezentare</v>
          </cell>
          <cell r="AP1" t="str">
            <v>PrimaConcediu</v>
          </cell>
          <cell r="AQ1" t="str">
            <v>AltePrime</v>
          </cell>
          <cell r="AR1" t="str">
            <v>PrAcordate</v>
          </cell>
          <cell r="AS1" t="str">
            <v>IndemnConcNeefectuat</v>
          </cell>
          <cell r="AT1" t="str">
            <v>ContribPSuplim</v>
          </cell>
          <cell r="AU1" t="str">
            <v>ContribASomaj</v>
          </cell>
          <cell r="AV1" t="str">
            <v>VenitBrut</v>
          </cell>
          <cell r="AW1" t="str">
            <v>Cass1</v>
          </cell>
          <cell r="AX1" t="str">
            <v>Cass2</v>
          </cell>
          <cell r="AY1" t="str">
            <v>CheltProf</v>
          </cell>
          <cell r="AZ1" t="str">
            <v>VenitNet</v>
          </cell>
          <cell r="BA1" t="str">
            <v>DedPBaza</v>
          </cell>
          <cell r="BB1" t="str">
            <v>ProcentDedSupl</v>
          </cell>
          <cell r="BC1" t="str">
            <v>DedSupl</v>
          </cell>
          <cell r="BD1" t="str">
            <v>TotalDeduceri</v>
          </cell>
          <cell r="BE1" t="str">
            <v>VenitBazaCalcul</v>
          </cell>
          <cell r="BF1" t="str">
            <v>Impozit</v>
          </cell>
          <cell r="BG1" t="str">
            <v>SalarNet</v>
          </cell>
          <cell r="BH1" t="str">
            <v>Avans</v>
          </cell>
          <cell r="BI1" t="str">
            <v>AvansConcediu</v>
          </cell>
          <cell r="BJ1" t="str">
            <v>Retineri</v>
          </cell>
          <cell r="BK1" t="str">
            <v>PemiuNet</v>
          </cell>
          <cell r="BL1" t="str">
            <v>TotalPlata</v>
          </cell>
          <cell r="BM1" t="str">
            <v>MSind</v>
          </cell>
          <cell r="BN1" t="str">
            <v>Sindicat</v>
          </cell>
          <cell r="BO1" t="str">
            <v>ORE_TOTL</v>
          </cell>
          <cell r="BP1" t="str">
            <v>ORE_BOAL</v>
          </cell>
          <cell r="BQ1" t="str">
            <v>ORE_BOAL_P</v>
          </cell>
          <cell r="BR1" t="str">
            <v>ORE_BOAL_B</v>
          </cell>
          <cell r="BS1" t="str">
            <v>P_VECH_CB</v>
          </cell>
          <cell r="BT1" t="str">
            <v>SP_SP_EF</v>
          </cell>
          <cell r="BU1" t="str">
            <v>SP_SP_CA</v>
          </cell>
          <cell r="BV1" t="str">
            <v>SP_FIDEL</v>
          </cell>
          <cell r="BW1" t="str">
            <v>SPNOCIVE</v>
          </cell>
          <cell r="BX1" t="str">
            <v>SP_LIMBA</v>
          </cell>
          <cell r="BY1" t="str">
            <v>LIMBA_EF</v>
          </cell>
          <cell r="BZ1" t="str">
            <v>SPERICOL</v>
          </cell>
          <cell r="CA1" t="str">
            <v>PERIC_EF</v>
          </cell>
          <cell r="CB1" t="str">
            <v>RESTIT</v>
          </cell>
          <cell r="CC1" t="str">
            <v>TS</v>
          </cell>
          <cell r="CD1" t="str">
            <v>RED</v>
          </cell>
          <cell r="CE1" t="str">
            <v>PD</v>
          </cell>
          <cell r="CF1" t="str">
            <v>NOS2</v>
          </cell>
          <cell r="CG1" t="str">
            <v>LUNA</v>
          </cell>
          <cell r="CH1" t="str">
            <v>GPTP</v>
          </cell>
          <cell r="CI1" t="str">
            <v>LDA</v>
          </cell>
          <cell r="CJ1" t="str">
            <v>PSAS0</v>
          </cell>
          <cell r="CK1" t="str">
            <v>CINCIZ</v>
          </cell>
          <cell r="CL1" t="str">
            <v>TD</v>
          </cell>
          <cell r="CM1" t="str">
            <v>CASDANU</v>
          </cell>
          <cell r="CN1" t="str">
            <v>LUNA2</v>
          </cell>
          <cell r="CO1" t="str">
            <v>VET_RZB</v>
          </cell>
          <cell r="CP1" t="str">
            <v>DIFERIT</v>
          </cell>
          <cell r="CQ1" t="str">
            <v>Plecat</v>
          </cell>
          <cell r="CR1" t="str">
            <v>ProcentVechimeMedical</v>
          </cell>
          <cell r="CS1" t="str">
            <v>OreCBAnterior</v>
          </cell>
          <cell r="CT1" t="str">
            <v>OreCBoala</v>
          </cell>
          <cell r="CU1" t="str">
            <v>OreCBUnitate</v>
          </cell>
          <cell r="CV1" t="str">
            <v>OreCBAsigurari</v>
          </cell>
          <cell r="CW1" t="str">
            <v>Medical501</v>
          </cell>
          <cell r="CX1" t="str">
            <v>SumaCBUnitate</v>
          </cell>
          <cell r="CY1" t="str">
            <v>SumaCBAsigurari</v>
          </cell>
          <cell r="CZ1" t="str">
            <v>OreCBoala1</v>
          </cell>
          <cell r="DA1" t="str">
            <v>OreCBUnitate1</v>
          </cell>
          <cell r="DB1" t="str">
            <v>OreCBAsigurari1</v>
          </cell>
          <cell r="DC1" t="str">
            <v>SumaCBUnitate1</v>
          </cell>
          <cell r="DD1" t="str">
            <v>SumaCBAsigurari1</v>
          </cell>
          <cell r="DE1" t="str">
            <v>SumaConcMedical1</v>
          </cell>
          <cell r="DF1" t="str">
            <v>OreCBoala2</v>
          </cell>
          <cell r="DG1" t="str">
            <v>OreCBUnitate2</v>
          </cell>
          <cell r="DH1" t="str">
            <v>OreCBAsigurari2</v>
          </cell>
          <cell r="DI1" t="str">
            <v>Medical502</v>
          </cell>
          <cell r="DJ1" t="str">
            <v>SumaCBUnitate2</v>
          </cell>
          <cell r="DK1" t="str">
            <v>SumaCBAsigurari2</v>
          </cell>
          <cell r="DL1" t="str">
            <v>SumaConcMedical2</v>
          </cell>
          <cell r="DM1" t="str">
            <v>Prelungire</v>
          </cell>
          <cell r="DN1" t="str">
            <v>IngrijireCopil</v>
          </cell>
          <cell r="DO1" t="str">
            <v>IntegralAsigurari</v>
          </cell>
          <cell r="DP1" t="str">
            <v>Indemnizatie</v>
          </cell>
          <cell r="DQ1" t="str">
            <v>difSal</v>
          </cell>
          <cell r="DR1" t="str">
            <v>BCCASS</v>
          </cell>
          <cell r="DS1" t="str">
            <v>o1</v>
          </cell>
          <cell r="DT1" t="str">
            <v>sb1</v>
          </cell>
          <cell r="DU1" t="str">
            <v>nocda1</v>
          </cell>
          <cell r="DV1" t="str">
            <v>ind1</v>
          </cell>
          <cell r="DW1" t="str">
            <v>meri1</v>
          </cell>
          <cell r="DX1" t="str">
            <v>spvech</v>
          </cell>
          <cell r="DY1" t="str">
            <v>fidda1</v>
          </cell>
          <cell r="DZ1" t="str">
            <v>nos2a</v>
          </cell>
          <cell r="EA1" t="str">
            <v>nos1a</v>
          </cell>
          <cell r="EB1" t="str">
            <v>o2</v>
          </cell>
          <cell r="EC1" t="str">
            <v>sb2</v>
          </cell>
          <cell r="ED1" t="str">
            <v>nocda2</v>
          </cell>
          <cell r="EE1" t="str">
            <v>ind2</v>
          </cell>
          <cell r="EF1" t="str">
            <v>meri2</v>
          </cell>
          <cell r="EG1" t="str">
            <v>fidda2</v>
          </cell>
          <cell r="EH1" t="str">
            <v>nos2b</v>
          </cell>
          <cell r="EI1" t="str">
            <v>nos1b</v>
          </cell>
          <cell r="EJ1" t="str">
            <v>o3</v>
          </cell>
          <cell r="EK1" t="str">
            <v>sb3</v>
          </cell>
          <cell r="EL1" t="str">
            <v>nocda3</v>
          </cell>
          <cell r="EM1" t="str">
            <v>ind3</v>
          </cell>
          <cell r="EN1" t="str">
            <v>meri3</v>
          </cell>
          <cell r="EO1" t="str">
            <v>fidda3</v>
          </cell>
          <cell r="EP1" t="str">
            <v>nos2c</v>
          </cell>
          <cell r="EQ1" t="str">
            <v>nos1c</v>
          </cell>
          <cell r="ER1" t="str">
            <v>CazSpecial</v>
          </cell>
          <cell r="ES1" t="str">
            <v>oco1</v>
          </cell>
          <cell r="ET1" t="str">
            <v>oco2</v>
          </cell>
          <cell r="EU1" t="str">
            <v>oco3</v>
          </cell>
          <cell r="EV1" t="str">
            <v>Data angajarii</v>
          </cell>
          <cell r="EW1" t="str">
            <v>Indemizatie</v>
          </cell>
        </row>
        <row r="2">
          <cell r="A2">
            <v>60</v>
          </cell>
          <cell r="B2" t="str">
            <v>1770503020080</v>
          </cell>
          <cell r="C2" t="str">
            <v>vechi</v>
          </cell>
          <cell r="D2" t="str">
            <v>TIUCH ADRIAN</v>
          </cell>
          <cell r="E2" t="str">
            <v>TIUCH</v>
          </cell>
          <cell r="F2" t="str">
            <v>ADRIAN</v>
          </cell>
          <cell r="G2" t="str">
            <v>muncitor califi</v>
          </cell>
          <cell r="H2">
            <v>0</v>
          </cell>
          <cell r="I2">
            <v>1826700</v>
          </cell>
          <cell r="J2">
            <v>1826700</v>
          </cell>
          <cell r="K2">
            <v>1826700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168</v>
          </cell>
          <cell r="R2">
            <v>168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349642</v>
          </cell>
          <cell r="AQ2">
            <v>0</v>
          </cell>
          <cell r="AR2">
            <v>0</v>
          </cell>
          <cell r="AS2">
            <v>405933</v>
          </cell>
          <cell r="AT2">
            <v>91335</v>
          </cell>
          <cell r="AU2">
            <v>18267</v>
          </cell>
          <cell r="AV2">
            <v>2582275</v>
          </cell>
          <cell r="AW2">
            <v>180759</v>
          </cell>
          <cell r="AX2">
            <v>0</v>
          </cell>
          <cell r="AY2">
            <v>164850</v>
          </cell>
          <cell r="AZ2">
            <v>2127064</v>
          </cell>
          <cell r="BA2">
            <v>1099000</v>
          </cell>
          <cell r="BB2">
            <v>1</v>
          </cell>
          <cell r="BC2">
            <v>0</v>
          </cell>
          <cell r="BD2">
            <v>1099000</v>
          </cell>
          <cell r="BE2">
            <v>1028064</v>
          </cell>
          <cell r="BF2">
            <v>185052</v>
          </cell>
          <cell r="BG2">
            <v>2106862</v>
          </cell>
          <cell r="BH2">
            <v>700000</v>
          </cell>
          <cell r="BI2">
            <v>0</v>
          </cell>
          <cell r="BJ2">
            <v>320000</v>
          </cell>
          <cell r="BK2">
            <v>0</v>
          </cell>
          <cell r="BL2">
            <v>1068595</v>
          </cell>
          <cell r="BM2" t="b">
            <v>1</v>
          </cell>
          <cell r="BN2">
            <v>18267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E2">
            <v>0</v>
          </cell>
          <cell r="CF2">
            <v>0</v>
          </cell>
          <cell r="CG2" t="str">
            <v>IANUARIE</v>
          </cell>
          <cell r="CI2">
            <v>0</v>
          </cell>
          <cell r="CJ2" t="b">
            <v>0</v>
          </cell>
          <cell r="CK2">
            <v>0</v>
          </cell>
          <cell r="CL2">
            <v>0</v>
          </cell>
          <cell r="CM2">
            <v>0</v>
          </cell>
          <cell r="CN2">
            <v>11</v>
          </cell>
          <cell r="CO2" t="str">
            <v>N</v>
          </cell>
          <cell r="CP2" t="str">
            <v>N</v>
          </cell>
          <cell r="CQ2" t="b">
            <v>0</v>
          </cell>
          <cell r="CR2">
            <v>0</v>
          </cell>
          <cell r="CS2">
            <v>0</v>
          </cell>
          <cell r="CT2">
            <v>0</v>
          </cell>
          <cell r="CU2">
            <v>0</v>
          </cell>
          <cell r="CV2">
            <v>0</v>
          </cell>
          <cell r="CW2">
            <v>0</v>
          </cell>
          <cell r="CX2">
            <v>0</v>
          </cell>
          <cell r="CY2">
            <v>0</v>
          </cell>
          <cell r="CZ2">
            <v>0</v>
          </cell>
          <cell r="DA2">
            <v>0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H2">
            <v>0</v>
          </cell>
          <cell r="DI2">
            <v>0</v>
          </cell>
          <cell r="DJ2">
            <v>0</v>
          </cell>
          <cell r="DK2">
            <v>0</v>
          </cell>
          <cell r="DL2">
            <v>0</v>
          </cell>
          <cell r="DM2" t="b">
            <v>0</v>
          </cell>
          <cell r="DN2" t="b">
            <v>0</v>
          </cell>
          <cell r="DO2" t="b">
            <v>0</v>
          </cell>
          <cell r="DP2" t="b">
            <v>0</v>
          </cell>
          <cell r="DQ2">
            <v>0</v>
          </cell>
          <cell r="DR2">
            <v>0</v>
          </cell>
          <cell r="DS2">
            <v>0</v>
          </cell>
          <cell r="DT2">
            <v>0</v>
          </cell>
          <cell r="DU2">
            <v>0</v>
          </cell>
          <cell r="DV2">
            <v>0</v>
          </cell>
          <cell r="DW2">
            <v>0</v>
          </cell>
          <cell r="DX2">
            <v>0</v>
          </cell>
          <cell r="DY2">
            <v>0</v>
          </cell>
          <cell r="DZ2">
            <v>0</v>
          </cell>
          <cell r="EA2">
            <v>0</v>
          </cell>
          <cell r="EB2">
            <v>0</v>
          </cell>
          <cell r="EC2">
            <v>0</v>
          </cell>
          <cell r="ED2">
            <v>0</v>
          </cell>
          <cell r="EE2">
            <v>0</v>
          </cell>
          <cell r="EF2">
            <v>0</v>
          </cell>
          <cell r="EG2">
            <v>0</v>
          </cell>
          <cell r="EH2">
            <v>0</v>
          </cell>
          <cell r="EI2">
            <v>0</v>
          </cell>
          <cell r="EJ2">
            <v>0</v>
          </cell>
          <cell r="EK2">
            <v>0</v>
          </cell>
          <cell r="EL2">
            <v>0</v>
          </cell>
          <cell r="EM2">
            <v>0</v>
          </cell>
          <cell r="EN2">
            <v>0</v>
          </cell>
          <cell r="EO2">
            <v>0</v>
          </cell>
          <cell r="EP2">
            <v>0</v>
          </cell>
          <cell r="EQ2">
            <v>0</v>
          </cell>
          <cell r="ER2" t="b">
            <v>0</v>
          </cell>
          <cell r="ES2">
            <v>0</v>
          </cell>
          <cell r="ET2">
            <v>0</v>
          </cell>
          <cell r="EU2">
            <v>0</v>
          </cell>
          <cell r="EW2" t="b">
            <v>0</v>
          </cell>
        </row>
        <row r="3">
          <cell r="A3">
            <v>301</v>
          </cell>
          <cell r="B3" t="str">
            <v>2590507020036</v>
          </cell>
          <cell r="C3" t="str">
            <v>vechi</v>
          </cell>
          <cell r="D3" t="str">
            <v>ROTAR ALEXANDRINA</v>
          </cell>
          <cell r="E3" t="str">
            <v>ROTAR</v>
          </cell>
          <cell r="F3" t="str">
            <v>ALEXANDRINA</v>
          </cell>
          <cell r="G3" t="str">
            <v>consilier</v>
          </cell>
          <cell r="H3">
            <v>0</v>
          </cell>
          <cell r="I3">
            <v>3449400</v>
          </cell>
          <cell r="J3">
            <v>3449400</v>
          </cell>
          <cell r="K3">
            <v>3449400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168</v>
          </cell>
          <cell r="R3">
            <v>168</v>
          </cell>
          <cell r="S3">
            <v>0</v>
          </cell>
          <cell r="T3">
            <v>0</v>
          </cell>
          <cell r="U3">
            <v>15</v>
          </cell>
          <cell r="V3">
            <v>615964</v>
          </cell>
          <cell r="W3">
            <v>615964</v>
          </cell>
          <cell r="X3">
            <v>0</v>
          </cell>
          <cell r="Y3">
            <v>0</v>
          </cell>
          <cell r="Z3">
            <v>20</v>
          </cell>
          <cell r="AA3">
            <v>689880</v>
          </cell>
          <cell r="AB3">
            <v>689880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646763</v>
          </cell>
          <cell r="AQ3">
            <v>0</v>
          </cell>
          <cell r="AR3">
            <v>0</v>
          </cell>
          <cell r="AS3">
            <v>919840</v>
          </cell>
          <cell r="AT3">
            <v>206964</v>
          </cell>
          <cell r="AU3">
            <v>34494</v>
          </cell>
          <cell r="AV3">
            <v>6321847</v>
          </cell>
          <cell r="AW3">
            <v>442529</v>
          </cell>
          <cell r="AX3">
            <v>0</v>
          </cell>
          <cell r="AY3">
            <v>164850</v>
          </cell>
          <cell r="AZ3">
            <v>5473010</v>
          </cell>
          <cell r="BA3">
            <v>1099000</v>
          </cell>
          <cell r="BB3">
            <v>1</v>
          </cell>
          <cell r="BC3">
            <v>0</v>
          </cell>
          <cell r="BD3">
            <v>1099000</v>
          </cell>
          <cell r="BE3">
            <v>4374010</v>
          </cell>
          <cell r="BF3">
            <v>1007273</v>
          </cell>
          <cell r="BG3">
            <v>4630587</v>
          </cell>
          <cell r="BH3">
            <v>1400000</v>
          </cell>
          <cell r="BI3">
            <v>0</v>
          </cell>
          <cell r="BJ3">
            <v>0</v>
          </cell>
          <cell r="BK3">
            <v>0</v>
          </cell>
          <cell r="BL3">
            <v>3196093</v>
          </cell>
          <cell r="BM3" t="b">
            <v>1</v>
          </cell>
          <cell r="BN3">
            <v>34494</v>
          </cell>
          <cell r="BO3">
            <v>0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E3">
            <v>0</v>
          </cell>
          <cell r="CF3">
            <v>0</v>
          </cell>
          <cell r="CG3" t="str">
            <v>IANUARIE</v>
          </cell>
          <cell r="CI3">
            <v>0</v>
          </cell>
          <cell r="CJ3" t="b">
            <v>0</v>
          </cell>
          <cell r="CK3">
            <v>0</v>
          </cell>
          <cell r="CL3">
            <v>0</v>
          </cell>
          <cell r="CM3">
            <v>0</v>
          </cell>
          <cell r="CN3">
            <v>11</v>
          </cell>
          <cell r="CO3" t="str">
            <v>N</v>
          </cell>
          <cell r="CP3" t="str">
            <v>N</v>
          </cell>
          <cell r="CQ3" t="b">
            <v>0</v>
          </cell>
          <cell r="CR3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 t="b">
            <v>0</v>
          </cell>
          <cell r="DN3" t="b">
            <v>0</v>
          </cell>
          <cell r="DO3" t="b">
            <v>0</v>
          </cell>
          <cell r="DP3" t="b">
            <v>0</v>
          </cell>
          <cell r="DQ3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>
            <v>0</v>
          </cell>
          <cell r="EG3">
            <v>0</v>
          </cell>
          <cell r="EH3">
            <v>0</v>
          </cell>
          <cell r="EI3">
            <v>0</v>
          </cell>
          <cell r="EJ3">
            <v>0</v>
          </cell>
          <cell r="EK3">
            <v>0</v>
          </cell>
          <cell r="EL3">
            <v>0</v>
          </cell>
          <cell r="EM3">
            <v>0</v>
          </cell>
          <cell r="EN3">
            <v>0</v>
          </cell>
          <cell r="EO3">
            <v>0</v>
          </cell>
          <cell r="EP3">
            <v>0</v>
          </cell>
          <cell r="EQ3">
            <v>0</v>
          </cell>
          <cell r="ER3" t="b">
            <v>0</v>
          </cell>
          <cell r="ES3">
            <v>0</v>
          </cell>
          <cell r="ET3">
            <v>0</v>
          </cell>
          <cell r="EU3">
            <v>0</v>
          </cell>
          <cell r="EW3" t="b">
            <v>0</v>
          </cell>
        </row>
        <row r="4">
          <cell r="A4">
            <v>305</v>
          </cell>
          <cell r="B4" t="str">
            <v>2540126020039</v>
          </cell>
          <cell r="C4" t="str">
            <v>vechi</v>
          </cell>
          <cell r="D4" t="str">
            <v>VESA ANGELA</v>
          </cell>
          <cell r="E4" t="str">
            <v>VESA</v>
          </cell>
          <cell r="F4" t="str">
            <v>ANGELA</v>
          </cell>
          <cell r="G4" t="str">
            <v>referent specia</v>
          </cell>
          <cell r="H4">
            <v>0</v>
          </cell>
          <cell r="I4">
            <v>2611300</v>
          </cell>
          <cell r="J4">
            <v>2611300</v>
          </cell>
          <cell r="K4">
            <v>2611300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168</v>
          </cell>
          <cell r="R4">
            <v>168</v>
          </cell>
          <cell r="S4">
            <v>0</v>
          </cell>
          <cell r="T4">
            <v>0</v>
          </cell>
          <cell r="U4">
            <v>15</v>
          </cell>
          <cell r="V4">
            <v>466304</v>
          </cell>
          <cell r="W4">
            <v>466304</v>
          </cell>
          <cell r="X4">
            <v>0</v>
          </cell>
          <cell r="Y4">
            <v>0</v>
          </cell>
          <cell r="Z4">
            <v>25</v>
          </cell>
          <cell r="AA4">
            <v>652825</v>
          </cell>
          <cell r="AB4">
            <v>652825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489619</v>
          </cell>
          <cell r="AQ4">
            <v>0</v>
          </cell>
          <cell r="AR4">
            <v>0</v>
          </cell>
          <cell r="AS4">
            <v>725361</v>
          </cell>
          <cell r="AT4">
            <v>163206</v>
          </cell>
          <cell r="AU4">
            <v>26113</v>
          </cell>
          <cell r="AV4">
            <v>4945409</v>
          </cell>
          <cell r="AW4">
            <v>346179</v>
          </cell>
          <cell r="AX4">
            <v>0</v>
          </cell>
          <cell r="AY4">
            <v>164850</v>
          </cell>
          <cell r="AZ4">
            <v>4245061</v>
          </cell>
          <cell r="BA4">
            <v>1099000</v>
          </cell>
          <cell r="BB4">
            <v>1</v>
          </cell>
          <cell r="BC4">
            <v>0</v>
          </cell>
          <cell r="BD4">
            <v>1099000</v>
          </cell>
          <cell r="BE4">
            <v>3146061</v>
          </cell>
          <cell r="BF4">
            <v>663447</v>
          </cell>
          <cell r="BG4">
            <v>3746464</v>
          </cell>
          <cell r="BH4">
            <v>1100000</v>
          </cell>
          <cell r="BI4">
            <v>0</v>
          </cell>
          <cell r="BJ4">
            <v>0</v>
          </cell>
          <cell r="BK4">
            <v>0</v>
          </cell>
          <cell r="BL4">
            <v>2620351</v>
          </cell>
          <cell r="BM4" t="b">
            <v>1</v>
          </cell>
          <cell r="BN4">
            <v>26113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E4">
            <v>0</v>
          </cell>
          <cell r="CF4">
            <v>0</v>
          </cell>
          <cell r="CG4" t="str">
            <v>IANUARIE</v>
          </cell>
          <cell r="CI4">
            <v>0</v>
          </cell>
          <cell r="CJ4" t="b">
            <v>0</v>
          </cell>
          <cell r="CK4">
            <v>0</v>
          </cell>
          <cell r="CL4">
            <v>0</v>
          </cell>
          <cell r="CM4">
            <v>0</v>
          </cell>
          <cell r="CN4">
            <v>11</v>
          </cell>
          <cell r="CO4" t="str">
            <v>N</v>
          </cell>
          <cell r="CP4" t="str">
            <v>N</v>
          </cell>
          <cell r="CQ4" t="b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 t="b">
            <v>0</v>
          </cell>
          <cell r="DN4" t="b">
            <v>0</v>
          </cell>
          <cell r="DO4" t="b">
            <v>0</v>
          </cell>
          <cell r="DP4" t="b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0</v>
          </cell>
          <cell r="ER4" t="b">
            <v>0</v>
          </cell>
          <cell r="ES4">
            <v>0</v>
          </cell>
          <cell r="ET4">
            <v>0</v>
          </cell>
          <cell r="EU4">
            <v>0</v>
          </cell>
          <cell r="EW4" t="b">
            <v>0</v>
          </cell>
        </row>
        <row r="5">
          <cell r="A5">
            <v>115</v>
          </cell>
          <cell r="B5" t="str">
            <v>2750917020028</v>
          </cell>
          <cell r="C5" t="str">
            <v>vechi</v>
          </cell>
          <cell r="D5" t="str">
            <v>IOJA MARIA-ZOE</v>
          </cell>
          <cell r="E5" t="str">
            <v>IOJA</v>
          </cell>
          <cell r="F5" t="str">
            <v>MARIA-ZOE</v>
          </cell>
          <cell r="G5" t="str">
            <v>consilier jurid</v>
          </cell>
          <cell r="H5">
            <v>0</v>
          </cell>
          <cell r="I5">
            <v>1448000</v>
          </cell>
          <cell r="J5">
            <v>1448000</v>
          </cell>
          <cell r="K5">
            <v>1448000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168</v>
          </cell>
          <cell r="R5">
            <v>168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15</v>
          </cell>
          <cell r="AG5">
            <v>217200</v>
          </cell>
          <cell r="AH5">
            <v>217200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83260</v>
          </cell>
          <cell r="AU5">
            <v>14480</v>
          </cell>
          <cell r="AV5">
            <v>1665200</v>
          </cell>
          <cell r="AW5">
            <v>116564</v>
          </cell>
          <cell r="AX5">
            <v>0</v>
          </cell>
          <cell r="AY5">
            <v>164850</v>
          </cell>
          <cell r="AZ5">
            <v>1286046</v>
          </cell>
          <cell r="BA5">
            <v>1099000</v>
          </cell>
          <cell r="BB5">
            <v>1</v>
          </cell>
          <cell r="BC5">
            <v>0</v>
          </cell>
          <cell r="BD5">
            <v>1099000</v>
          </cell>
          <cell r="BE5">
            <v>187046</v>
          </cell>
          <cell r="BF5">
            <v>33668</v>
          </cell>
          <cell r="BG5">
            <v>1417228</v>
          </cell>
          <cell r="BH5">
            <v>600000</v>
          </cell>
          <cell r="BI5">
            <v>0</v>
          </cell>
          <cell r="BJ5">
            <v>0</v>
          </cell>
          <cell r="BK5">
            <v>0</v>
          </cell>
          <cell r="BL5">
            <v>817228</v>
          </cell>
          <cell r="BM5" t="b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E5">
            <v>0</v>
          </cell>
          <cell r="CF5">
            <v>0</v>
          </cell>
          <cell r="CG5" t="str">
            <v>IANUARIE</v>
          </cell>
          <cell r="CI5">
            <v>0</v>
          </cell>
          <cell r="CJ5" t="b">
            <v>0</v>
          </cell>
          <cell r="CK5">
            <v>0</v>
          </cell>
          <cell r="CL5">
            <v>0</v>
          </cell>
          <cell r="CM5">
            <v>0</v>
          </cell>
          <cell r="CN5">
            <v>11</v>
          </cell>
          <cell r="CO5" t="str">
            <v>N</v>
          </cell>
          <cell r="CP5" t="str">
            <v>N</v>
          </cell>
          <cell r="CQ5" t="b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 t="b">
            <v>0</v>
          </cell>
          <cell r="DN5" t="b">
            <v>0</v>
          </cell>
          <cell r="DO5" t="b">
            <v>0</v>
          </cell>
          <cell r="DP5" t="b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0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  <cell r="ER5" t="b">
            <v>0</v>
          </cell>
          <cell r="ES5">
            <v>0</v>
          </cell>
          <cell r="ET5">
            <v>0</v>
          </cell>
          <cell r="EU5">
            <v>0</v>
          </cell>
          <cell r="EW5" t="b">
            <v>0</v>
          </cell>
        </row>
        <row r="6">
          <cell r="A6">
            <v>204</v>
          </cell>
          <cell r="B6" t="str">
            <v>2750106020055</v>
          </cell>
          <cell r="C6" t="str">
            <v>vechi</v>
          </cell>
          <cell r="D6" t="str">
            <v>SILINCA DANIELA-ALINA</v>
          </cell>
          <cell r="E6" t="str">
            <v>SILINCA</v>
          </cell>
          <cell r="F6" t="str">
            <v>DANIELA-ALINA</v>
          </cell>
          <cell r="G6" t="str">
            <v>inspector</v>
          </cell>
          <cell r="H6">
            <v>0</v>
          </cell>
          <cell r="I6">
            <v>2200266</v>
          </cell>
          <cell r="J6">
            <v>2200266</v>
          </cell>
          <cell r="K6">
            <v>2200266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168</v>
          </cell>
          <cell r="R6">
            <v>168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10</v>
          </cell>
          <cell r="AA6">
            <v>220027</v>
          </cell>
          <cell r="AB6">
            <v>220027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472713</v>
          </cell>
          <cell r="AQ6">
            <v>0</v>
          </cell>
          <cell r="AR6">
            <v>0</v>
          </cell>
          <cell r="AS6">
            <v>0</v>
          </cell>
          <cell r="AT6">
            <v>121015</v>
          </cell>
          <cell r="AU6">
            <v>22003</v>
          </cell>
          <cell r="AV6">
            <v>2893006</v>
          </cell>
          <cell r="AW6">
            <v>202510</v>
          </cell>
          <cell r="AX6">
            <v>0</v>
          </cell>
          <cell r="AY6">
            <v>164850</v>
          </cell>
          <cell r="AZ6">
            <v>2382628</v>
          </cell>
          <cell r="BA6">
            <v>1099000</v>
          </cell>
          <cell r="BB6">
            <v>1</v>
          </cell>
          <cell r="BC6">
            <v>0</v>
          </cell>
          <cell r="BD6">
            <v>1099000</v>
          </cell>
          <cell r="BE6">
            <v>1283628</v>
          </cell>
          <cell r="BF6">
            <v>232284</v>
          </cell>
          <cell r="BG6">
            <v>2315194</v>
          </cell>
          <cell r="BH6">
            <v>900000</v>
          </cell>
          <cell r="BI6">
            <v>0</v>
          </cell>
          <cell r="BJ6">
            <v>0</v>
          </cell>
          <cell r="BK6">
            <v>0</v>
          </cell>
          <cell r="BL6">
            <v>1393191</v>
          </cell>
          <cell r="BM6" t="b">
            <v>1</v>
          </cell>
          <cell r="BN6">
            <v>22003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E6">
            <v>0</v>
          </cell>
          <cell r="CF6">
            <v>0</v>
          </cell>
          <cell r="CG6" t="str">
            <v>IANUARIE</v>
          </cell>
          <cell r="CI6">
            <v>0</v>
          </cell>
          <cell r="CJ6" t="b">
            <v>0</v>
          </cell>
          <cell r="CK6">
            <v>0</v>
          </cell>
          <cell r="CL6">
            <v>0</v>
          </cell>
          <cell r="CM6">
            <v>0</v>
          </cell>
          <cell r="CN6">
            <v>11</v>
          </cell>
          <cell r="CO6" t="str">
            <v>N</v>
          </cell>
          <cell r="CP6" t="str">
            <v>N</v>
          </cell>
          <cell r="CQ6" t="b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 t="b">
            <v>0</v>
          </cell>
          <cell r="DN6" t="b">
            <v>0</v>
          </cell>
          <cell r="DO6" t="b">
            <v>0</v>
          </cell>
          <cell r="DP6" t="b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 t="b">
            <v>0</v>
          </cell>
          <cell r="ES6">
            <v>0</v>
          </cell>
          <cell r="ET6">
            <v>0</v>
          </cell>
          <cell r="EU6">
            <v>0</v>
          </cell>
          <cell r="EW6" t="b">
            <v>0</v>
          </cell>
        </row>
        <row r="7">
          <cell r="A7">
            <v>302</v>
          </cell>
          <cell r="B7" t="str">
            <v>1770619020027</v>
          </cell>
          <cell r="C7" t="str">
            <v>vechi</v>
          </cell>
          <cell r="D7" t="str">
            <v>FAUR BOGDAN-CIPRIAN</v>
          </cell>
          <cell r="E7" t="str">
            <v>FAUR</v>
          </cell>
          <cell r="F7" t="str">
            <v>BOGDAN-CIPRIAN</v>
          </cell>
          <cell r="G7" t="str">
            <v>inspector speci</v>
          </cell>
          <cell r="H7">
            <v>0</v>
          </cell>
          <cell r="I7">
            <v>1061000</v>
          </cell>
          <cell r="J7">
            <v>1061000</v>
          </cell>
          <cell r="K7">
            <v>1061000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168</v>
          </cell>
          <cell r="R7">
            <v>168</v>
          </cell>
          <cell r="S7">
            <v>0</v>
          </cell>
          <cell r="T7">
            <v>0</v>
          </cell>
          <cell r="U7">
            <v>10</v>
          </cell>
          <cell r="V7">
            <v>126310</v>
          </cell>
          <cell r="W7">
            <v>126310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240383</v>
          </cell>
          <cell r="AQ7">
            <v>0</v>
          </cell>
          <cell r="AR7">
            <v>0</v>
          </cell>
          <cell r="AS7">
            <v>294722</v>
          </cell>
          <cell r="AT7">
            <v>53050</v>
          </cell>
          <cell r="AU7">
            <v>10610</v>
          </cell>
          <cell r="AV7">
            <v>1722415</v>
          </cell>
          <cell r="AW7">
            <v>120569</v>
          </cell>
          <cell r="AX7">
            <v>0</v>
          </cell>
          <cell r="AY7">
            <v>164850</v>
          </cell>
          <cell r="AZ7">
            <v>1373336</v>
          </cell>
          <cell r="BA7">
            <v>1099000</v>
          </cell>
          <cell r="BB7">
            <v>1</v>
          </cell>
          <cell r="BC7">
            <v>0</v>
          </cell>
          <cell r="BD7">
            <v>1099000</v>
          </cell>
          <cell r="BE7">
            <v>274336</v>
          </cell>
          <cell r="BF7">
            <v>49380</v>
          </cell>
          <cell r="BG7">
            <v>1488806</v>
          </cell>
          <cell r="BH7">
            <v>400000</v>
          </cell>
          <cell r="BI7">
            <v>0</v>
          </cell>
          <cell r="BJ7">
            <v>0</v>
          </cell>
          <cell r="BK7">
            <v>0</v>
          </cell>
          <cell r="BL7">
            <v>1078196</v>
          </cell>
          <cell r="BM7" t="b">
            <v>1</v>
          </cell>
          <cell r="BN7">
            <v>10610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E7">
            <v>0</v>
          </cell>
          <cell r="CF7">
            <v>0</v>
          </cell>
          <cell r="CG7" t="str">
            <v>IANUARIE</v>
          </cell>
          <cell r="CI7">
            <v>0</v>
          </cell>
          <cell r="CJ7" t="b">
            <v>0</v>
          </cell>
          <cell r="CK7">
            <v>0</v>
          </cell>
          <cell r="CL7">
            <v>0</v>
          </cell>
          <cell r="CM7">
            <v>0</v>
          </cell>
          <cell r="CN7">
            <v>11</v>
          </cell>
          <cell r="CO7" t="str">
            <v>N</v>
          </cell>
          <cell r="CP7" t="str">
            <v>N</v>
          </cell>
          <cell r="CQ7" t="b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 t="b">
            <v>0</v>
          </cell>
          <cell r="DN7" t="b">
            <v>0</v>
          </cell>
          <cell r="DO7" t="b">
            <v>0</v>
          </cell>
          <cell r="DP7" t="b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0</v>
          </cell>
          <cell r="ER7" t="b">
            <v>0</v>
          </cell>
          <cell r="ES7">
            <v>0</v>
          </cell>
          <cell r="ET7">
            <v>0</v>
          </cell>
          <cell r="EU7">
            <v>0</v>
          </cell>
          <cell r="EW7" t="b">
            <v>0</v>
          </cell>
        </row>
        <row r="8">
          <cell r="A8">
            <v>81</v>
          </cell>
          <cell r="B8" t="str">
            <v>2610409022817</v>
          </cell>
          <cell r="C8" t="str">
            <v>vechi</v>
          </cell>
          <cell r="D8" t="str">
            <v>BEJAN MARINELA</v>
          </cell>
          <cell r="E8" t="str">
            <v>BEJAN</v>
          </cell>
          <cell r="F8" t="str">
            <v>MARINELA</v>
          </cell>
          <cell r="G8" t="str">
            <v>referent</v>
          </cell>
          <cell r="H8">
            <v>0</v>
          </cell>
          <cell r="I8">
            <v>2547000</v>
          </cell>
          <cell r="J8">
            <v>2547000</v>
          </cell>
          <cell r="K8">
            <v>2547000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168</v>
          </cell>
          <cell r="R8">
            <v>168</v>
          </cell>
          <cell r="S8">
            <v>0</v>
          </cell>
          <cell r="T8">
            <v>0</v>
          </cell>
          <cell r="U8">
            <v>16</v>
          </cell>
          <cell r="V8">
            <v>485143</v>
          </cell>
          <cell r="W8">
            <v>485143</v>
          </cell>
          <cell r="X8">
            <v>0</v>
          </cell>
          <cell r="Y8">
            <v>0</v>
          </cell>
          <cell r="Z8">
            <v>25</v>
          </cell>
          <cell r="AA8">
            <v>636750</v>
          </cell>
          <cell r="AB8">
            <v>636750</v>
          </cell>
          <cell r="AC8">
            <v>0</v>
          </cell>
          <cell r="AD8">
            <v>0</v>
          </cell>
          <cell r="AE8">
            <v>0</v>
          </cell>
          <cell r="AF8">
            <v>15</v>
          </cell>
          <cell r="AG8">
            <v>382050</v>
          </cell>
          <cell r="AH8">
            <v>382050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178290</v>
          </cell>
          <cell r="AU8">
            <v>25470</v>
          </cell>
          <cell r="AV8">
            <v>4050943</v>
          </cell>
          <cell r="AW8">
            <v>283566</v>
          </cell>
          <cell r="AX8">
            <v>0</v>
          </cell>
          <cell r="AY8">
            <v>164850</v>
          </cell>
          <cell r="AZ8">
            <v>3398767</v>
          </cell>
          <cell r="BA8">
            <v>1099000</v>
          </cell>
          <cell r="BB8">
            <v>1.35</v>
          </cell>
          <cell r="BC8">
            <v>384650</v>
          </cell>
          <cell r="BD8">
            <v>1483650</v>
          </cell>
          <cell r="BE8">
            <v>1915117</v>
          </cell>
          <cell r="BF8">
            <v>377527</v>
          </cell>
          <cell r="BG8">
            <v>3186090</v>
          </cell>
          <cell r="BH8">
            <v>1100000</v>
          </cell>
          <cell r="BI8">
            <v>0</v>
          </cell>
          <cell r="BJ8">
            <v>465000</v>
          </cell>
          <cell r="BK8">
            <v>0</v>
          </cell>
          <cell r="BL8">
            <v>1595620</v>
          </cell>
          <cell r="BM8" t="b">
            <v>1</v>
          </cell>
          <cell r="BN8">
            <v>25470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E8">
            <v>0</v>
          </cell>
          <cell r="CF8">
            <v>0</v>
          </cell>
          <cell r="CG8" t="str">
            <v>IANUARIE</v>
          </cell>
          <cell r="CI8">
            <v>0</v>
          </cell>
          <cell r="CJ8" t="b">
            <v>0</v>
          </cell>
          <cell r="CK8">
            <v>0</v>
          </cell>
          <cell r="CL8">
            <v>0</v>
          </cell>
          <cell r="CM8">
            <v>0</v>
          </cell>
          <cell r="CN8">
            <v>11</v>
          </cell>
          <cell r="CO8" t="str">
            <v>N</v>
          </cell>
          <cell r="CP8" t="str">
            <v>N</v>
          </cell>
          <cell r="CQ8" t="b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 t="b">
            <v>0</v>
          </cell>
          <cell r="DN8" t="b">
            <v>0</v>
          </cell>
          <cell r="DO8" t="b">
            <v>0</v>
          </cell>
          <cell r="DP8" t="b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0</v>
          </cell>
          <cell r="ER8" t="b">
            <v>0</v>
          </cell>
          <cell r="ES8">
            <v>0</v>
          </cell>
          <cell r="ET8">
            <v>0</v>
          </cell>
          <cell r="EU8">
            <v>0</v>
          </cell>
          <cell r="EW8" t="b">
            <v>0</v>
          </cell>
        </row>
        <row r="9">
          <cell r="A9">
            <v>1</v>
          </cell>
          <cell r="B9" t="str">
            <v>1540829080065</v>
          </cell>
          <cell r="C9" t="str">
            <v>vechi</v>
          </cell>
          <cell r="D9" t="str">
            <v>POPA DOREL</v>
          </cell>
          <cell r="E9" t="str">
            <v>POPA</v>
          </cell>
          <cell r="F9" t="str">
            <v>DOREL</v>
          </cell>
          <cell r="G9" t="str">
            <v>primar</v>
          </cell>
          <cell r="H9">
            <v>0</v>
          </cell>
          <cell r="I9">
            <v>12662880</v>
          </cell>
          <cell r="J9">
            <v>12662880</v>
          </cell>
          <cell r="K9">
            <v>12662880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168</v>
          </cell>
          <cell r="R9">
            <v>168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633144</v>
          </cell>
          <cell r="AU9">
            <v>126629</v>
          </cell>
          <cell r="AV9">
            <v>12662880</v>
          </cell>
          <cell r="AW9">
            <v>886402</v>
          </cell>
          <cell r="AX9">
            <v>0</v>
          </cell>
          <cell r="AY9">
            <v>164850</v>
          </cell>
          <cell r="AZ9">
            <v>10851855</v>
          </cell>
          <cell r="BA9">
            <v>1099000</v>
          </cell>
          <cell r="BB9">
            <v>1</v>
          </cell>
          <cell r="BC9">
            <v>0</v>
          </cell>
          <cell r="BD9">
            <v>1099000</v>
          </cell>
          <cell r="BE9">
            <v>9752855</v>
          </cell>
          <cell r="BF9">
            <v>2976412</v>
          </cell>
          <cell r="BG9">
            <v>8040293</v>
          </cell>
          <cell r="BH9">
            <v>3600000</v>
          </cell>
          <cell r="BI9">
            <v>0</v>
          </cell>
          <cell r="BJ9">
            <v>0</v>
          </cell>
          <cell r="BK9">
            <v>0</v>
          </cell>
          <cell r="BL9">
            <v>4440293</v>
          </cell>
          <cell r="BM9" t="b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E9">
            <v>0</v>
          </cell>
          <cell r="CF9">
            <v>0</v>
          </cell>
          <cell r="CG9" t="str">
            <v>IANUARIE</v>
          </cell>
          <cell r="CI9">
            <v>0</v>
          </cell>
          <cell r="CJ9" t="b">
            <v>0</v>
          </cell>
          <cell r="CK9">
            <v>0</v>
          </cell>
          <cell r="CL9">
            <v>0</v>
          </cell>
          <cell r="CM9">
            <v>0</v>
          </cell>
          <cell r="CN9">
            <v>11</v>
          </cell>
          <cell r="CO9" t="str">
            <v>N</v>
          </cell>
          <cell r="CP9" t="str">
            <v>N</v>
          </cell>
          <cell r="CQ9" t="b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 t="b">
            <v>0</v>
          </cell>
          <cell r="DN9" t="b">
            <v>0</v>
          </cell>
          <cell r="DO9" t="b">
            <v>0</v>
          </cell>
          <cell r="DP9" t="b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 t="b">
            <v>0</v>
          </cell>
          <cell r="ES9">
            <v>0</v>
          </cell>
          <cell r="ET9">
            <v>0</v>
          </cell>
          <cell r="EU9">
            <v>0</v>
          </cell>
          <cell r="EW9" t="b">
            <v>0</v>
          </cell>
        </row>
        <row r="10">
          <cell r="A10">
            <v>2</v>
          </cell>
          <cell r="B10" t="str">
            <v>1561001020028</v>
          </cell>
          <cell r="C10" t="str">
            <v>vechi</v>
          </cell>
          <cell r="D10" t="str">
            <v>BOGNAR LEVENTE</v>
          </cell>
          <cell r="E10" t="str">
            <v>BOGNAR</v>
          </cell>
          <cell r="F10" t="str">
            <v>LEVENTE-GRIGORIE</v>
          </cell>
          <cell r="G10" t="str">
            <v>viceprimar</v>
          </cell>
          <cell r="H10">
            <v>0</v>
          </cell>
          <cell r="I10">
            <v>10951680</v>
          </cell>
          <cell r="J10">
            <v>10951680</v>
          </cell>
          <cell r="K10">
            <v>10951680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168</v>
          </cell>
          <cell r="R10">
            <v>168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7301120</v>
          </cell>
          <cell r="AT10">
            <v>547584</v>
          </cell>
          <cell r="AU10">
            <v>109517</v>
          </cell>
          <cell r="AV10">
            <v>18252800</v>
          </cell>
          <cell r="AW10">
            <v>1277696</v>
          </cell>
          <cell r="AX10">
            <v>0</v>
          </cell>
          <cell r="AY10">
            <v>164850</v>
          </cell>
          <cell r="AZ10">
            <v>16153153</v>
          </cell>
          <cell r="BA10">
            <v>1099000</v>
          </cell>
          <cell r="BB10">
            <v>1.55</v>
          </cell>
          <cell r="BC10">
            <v>604450</v>
          </cell>
          <cell r="BD10">
            <v>1703450</v>
          </cell>
          <cell r="BE10">
            <v>14449703</v>
          </cell>
          <cell r="BF10">
            <v>4855151</v>
          </cell>
          <cell r="BG10">
            <v>11462852</v>
          </cell>
          <cell r="BH10">
            <v>3300000</v>
          </cell>
          <cell r="BI10">
            <v>0</v>
          </cell>
          <cell r="BJ10">
            <v>0</v>
          </cell>
          <cell r="BK10">
            <v>0</v>
          </cell>
          <cell r="BL10">
            <v>8162852</v>
          </cell>
          <cell r="BM10" t="b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E10">
            <v>0</v>
          </cell>
          <cell r="CF10">
            <v>0</v>
          </cell>
          <cell r="CG10" t="str">
            <v>IANUARIE</v>
          </cell>
          <cell r="CI10">
            <v>0</v>
          </cell>
          <cell r="CJ10" t="b">
            <v>0</v>
          </cell>
          <cell r="CK10">
            <v>0</v>
          </cell>
          <cell r="CL10">
            <v>0</v>
          </cell>
          <cell r="CM10">
            <v>0</v>
          </cell>
          <cell r="CN10">
            <v>11</v>
          </cell>
          <cell r="CO10" t="str">
            <v>N</v>
          </cell>
          <cell r="CP10" t="str">
            <v>N</v>
          </cell>
          <cell r="CQ10" t="b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 t="b">
            <v>0</v>
          </cell>
          <cell r="DN10" t="b">
            <v>0</v>
          </cell>
          <cell r="DO10" t="b">
            <v>0</v>
          </cell>
          <cell r="DP10" t="b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 t="b">
            <v>0</v>
          </cell>
          <cell r="ES10">
            <v>0</v>
          </cell>
          <cell r="ET10">
            <v>0</v>
          </cell>
          <cell r="EU10">
            <v>0</v>
          </cell>
          <cell r="EW10" t="b">
            <v>0</v>
          </cell>
        </row>
        <row r="11">
          <cell r="A11">
            <v>3</v>
          </cell>
          <cell r="B11" t="str">
            <v>1510709020074</v>
          </cell>
          <cell r="C11" t="str">
            <v>vechi</v>
          </cell>
          <cell r="D11" t="str">
            <v>VOICU EMANOIL</v>
          </cell>
          <cell r="E11" t="str">
            <v>VOICU</v>
          </cell>
          <cell r="F11" t="str">
            <v>EMANOIL</v>
          </cell>
          <cell r="G11" t="str">
            <v>viceprimar</v>
          </cell>
          <cell r="H11">
            <v>0</v>
          </cell>
          <cell r="I11">
            <v>10951680</v>
          </cell>
          <cell r="J11">
            <v>10951680</v>
          </cell>
          <cell r="K11">
            <v>10951680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168</v>
          </cell>
          <cell r="R11">
            <v>168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3650560</v>
          </cell>
          <cell r="AT11">
            <v>547584</v>
          </cell>
          <cell r="AU11">
            <v>109517</v>
          </cell>
          <cell r="AV11">
            <v>14602240</v>
          </cell>
          <cell r="AW11">
            <v>1022157</v>
          </cell>
          <cell r="AX11">
            <v>0</v>
          </cell>
          <cell r="AY11">
            <v>164850</v>
          </cell>
          <cell r="AZ11">
            <v>12758132</v>
          </cell>
          <cell r="BA11">
            <v>1099000</v>
          </cell>
          <cell r="BB11">
            <v>1</v>
          </cell>
          <cell r="BC11">
            <v>0</v>
          </cell>
          <cell r="BD11">
            <v>1099000</v>
          </cell>
          <cell r="BE11">
            <v>11659132</v>
          </cell>
          <cell r="BF11">
            <v>3738923</v>
          </cell>
          <cell r="BG11">
            <v>9184059</v>
          </cell>
          <cell r="BH11">
            <v>3200000</v>
          </cell>
          <cell r="BI11">
            <v>0</v>
          </cell>
          <cell r="BJ11">
            <v>1000000</v>
          </cell>
          <cell r="BK11">
            <v>0</v>
          </cell>
          <cell r="BL11">
            <v>4984059</v>
          </cell>
          <cell r="BM11" t="b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E11">
            <v>0</v>
          </cell>
          <cell r="CF11">
            <v>0</v>
          </cell>
          <cell r="CG11" t="str">
            <v>IANUARIE</v>
          </cell>
          <cell r="CI11">
            <v>0</v>
          </cell>
          <cell r="CJ11" t="b">
            <v>0</v>
          </cell>
          <cell r="CK11">
            <v>0</v>
          </cell>
          <cell r="CL11">
            <v>0</v>
          </cell>
          <cell r="CM11">
            <v>0</v>
          </cell>
          <cell r="CN11">
            <v>11</v>
          </cell>
          <cell r="CO11" t="str">
            <v>N</v>
          </cell>
          <cell r="CP11" t="str">
            <v>N</v>
          </cell>
          <cell r="CQ11" t="b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 t="b">
            <v>0</v>
          </cell>
          <cell r="DN11" t="b">
            <v>0</v>
          </cell>
          <cell r="DO11" t="b">
            <v>0</v>
          </cell>
          <cell r="DP11" t="b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 t="b">
            <v>0</v>
          </cell>
          <cell r="ES11">
            <v>0</v>
          </cell>
          <cell r="ET11">
            <v>0</v>
          </cell>
          <cell r="EU11">
            <v>0</v>
          </cell>
          <cell r="EW11" t="b">
            <v>0</v>
          </cell>
        </row>
        <row r="12">
          <cell r="A12">
            <v>4</v>
          </cell>
          <cell r="B12" t="str">
            <v>2560519400087</v>
          </cell>
          <cell r="C12" t="str">
            <v>vechi</v>
          </cell>
          <cell r="D12" t="str">
            <v>PAUL DOINA</v>
          </cell>
          <cell r="E12" t="str">
            <v>PAUL</v>
          </cell>
          <cell r="F12" t="str">
            <v>DOINA</v>
          </cell>
          <cell r="G12" t="str">
            <v>secretar</v>
          </cell>
          <cell r="H12">
            <v>0</v>
          </cell>
          <cell r="I12">
            <v>6100000</v>
          </cell>
          <cell r="J12">
            <v>7015000</v>
          </cell>
          <cell r="K12">
            <v>7015000</v>
          </cell>
          <cell r="L12">
            <v>0</v>
          </cell>
          <cell r="M12">
            <v>0</v>
          </cell>
          <cell r="N12">
            <v>915000</v>
          </cell>
          <cell r="O12">
            <v>15</v>
          </cell>
          <cell r="P12">
            <v>915000</v>
          </cell>
          <cell r="Q12">
            <v>168</v>
          </cell>
          <cell r="R12">
            <v>168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15</v>
          </cell>
          <cell r="AA12">
            <v>1052250</v>
          </cell>
          <cell r="AB12">
            <v>1052250</v>
          </cell>
          <cell r="AC12">
            <v>0</v>
          </cell>
          <cell r="AD12">
            <v>0</v>
          </cell>
          <cell r="AE12">
            <v>0</v>
          </cell>
          <cell r="AF12">
            <v>15</v>
          </cell>
          <cell r="AG12">
            <v>1052250</v>
          </cell>
          <cell r="AH12">
            <v>1052250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455975</v>
          </cell>
          <cell r="AU12">
            <v>70150</v>
          </cell>
          <cell r="AV12">
            <v>9119500</v>
          </cell>
          <cell r="AW12">
            <v>638365</v>
          </cell>
          <cell r="AX12">
            <v>0</v>
          </cell>
          <cell r="AY12">
            <v>164850</v>
          </cell>
          <cell r="AZ12">
            <v>7790160</v>
          </cell>
          <cell r="BA12">
            <v>1099000</v>
          </cell>
          <cell r="BB12">
            <v>1.35</v>
          </cell>
          <cell r="BC12">
            <v>384650</v>
          </cell>
          <cell r="BD12">
            <v>1483650</v>
          </cell>
          <cell r="BE12">
            <v>6306510</v>
          </cell>
          <cell r="BF12">
            <v>1631503</v>
          </cell>
          <cell r="BG12">
            <v>6323507</v>
          </cell>
          <cell r="BH12">
            <v>2800000</v>
          </cell>
          <cell r="BI12">
            <v>0</v>
          </cell>
          <cell r="BJ12">
            <v>0</v>
          </cell>
          <cell r="BK12">
            <v>0</v>
          </cell>
          <cell r="BL12">
            <v>3523507</v>
          </cell>
          <cell r="BM12" t="b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E12">
            <v>0</v>
          </cell>
          <cell r="CF12">
            <v>0</v>
          </cell>
          <cell r="CG12" t="str">
            <v>IANUARIE</v>
          </cell>
          <cell r="CI12">
            <v>0</v>
          </cell>
          <cell r="CJ12" t="b">
            <v>0</v>
          </cell>
          <cell r="CK12">
            <v>0</v>
          </cell>
          <cell r="CL12">
            <v>0</v>
          </cell>
          <cell r="CM12">
            <v>0</v>
          </cell>
          <cell r="CN12">
            <v>11</v>
          </cell>
          <cell r="CO12" t="str">
            <v>N</v>
          </cell>
          <cell r="CP12" t="str">
            <v>N</v>
          </cell>
          <cell r="CQ12" t="b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 t="b">
            <v>0</v>
          </cell>
          <cell r="DN12" t="b">
            <v>0</v>
          </cell>
          <cell r="DO12" t="b">
            <v>0</v>
          </cell>
          <cell r="DP12" t="b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R12" t="b">
            <v>0</v>
          </cell>
          <cell r="ES12">
            <v>0</v>
          </cell>
          <cell r="ET12">
            <v>0</v>
          </cell>
          <cell r="EU12">
            <v>0</v>
          </cell>
          <cell r="EV12">
            <v>35474</v>
          </cell>
          <cell r="EW12" t="b">
            <v>0</v>
          </cell>
        </row>
        <row r="13">
          <cell r="A13">
            <v>77</v>
          </cell>
          <cell r="B13" t="str">
            <v>2750804020012</v>
          </cell>
          <cell r="C13" t="str">
            <v>vechi</v>
          </cell>
          <cell r="D13" t="str">
            <v>SIMINA FLORENTINA-CAMELIA</v>
          </cell>
          <cell r="E13" t="str">
            <v>SIMINA</v>
          </cell>
          <cell r="F13" t="str">
            <v>FLORENTINA-CAMELIA</v>
          </cell>
          <cell r="G13" t="str">
            <v>consilier</v>
          </cell>
          <cell r="H13">
            <v>0</v>
          </cell>
          <cell r="I13">
            <v>3905000</v>
          </cell>
          <cell r="J13">
            <v>3905000</v>
          </cell>
          <cell r="K13">
            <v>3905000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168</v>
          </cell>
          <cell r="R13">
            <v>168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10</v>
          </cell>
          <cell r="AA13">
            <v>390500</v>
          </cell>
          <cell r="AB13">
            <v>390500</v>
          </cell>
          <cell r="AC13">
            <v>10</v>
          </cell>
          <cell r="AD13">
            <v>390500</v>
          </cell>
          <cell r="AE13">
            <v>390500</v>
          </cell>
          <cell r="AF13">
            <v>15</v>
          </cell>
          <cell r="AG13">
            <v>585750</v>
          </cell>
          <cell r="AH13">
            <v>585750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263588</v>
          </cell>
          <cell r="AU13">
            <v>39050</v>
          </cell>
          <cell r="AV13">
            <v>5271750</v>
          </cell>
          <cell r="AW13">
            <v>369022</v>
          </cell>
          <cell r="AX13">
            <v>0</v>
          </cell>
          <cell r="AY13">
            <v>164850</v>
          </cell>
          <cell r="AZ13">
            <v>4435240</v>
          </cell>
          <cell r="BA13">
            <v>1099000</v>
          </cell>
          <cell r="BB13">
            <v>1</v>
          </cell>
          <cell r="BC13">
            <v>0</v>
          </cell>
          <cell r="BD13">
            <v>1099000</v>
          </cell>
          <cell r="BE13">
            <v>3336240</v>
          </cell>
          <cell r="BF13">
            <v>716697</v>
          </cell>
          <cell r="BG13">
            <v>3883393</v>
          </cell>
          <cell r="BH13">
            <v>1700000</v>
          </cell>
          <cell r="BI13">
            <v>0</v>
          </cell>
          <cell r="BJ13">
            <v>1050000</v>
          </cell>
          <cell r="BK13">
            <v>0</v>
          </cell>
          <cell r="BL13">
            <v>1094343</v>
          </cell>
          <cell r="BM13" t="b">
            <v>1</v>
          </cell>
          <cell r="BN13">
            <v>39050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E13">
            <v>0</v>
          </cell>
          <cell r="CF13">
            <v>0</v>
          </cell>
          <cell r="CG13" t="str">
            <v>IANUARIE</v>
          </cell>
          <cell r="CH13" t="str">
            <v>IA</v>
          </cell>
          <cell r="CI13">
            <v>0</v>
          </cell>
          <cell r="CJ13" t="b">
            <v>0</v>
          </cell>
          <cell r="CK13">
            <v>0</v>
          </cell>
          <cell r="CL13">
            <v>0</v>
          </cell>
          <cell r="CM13">
            <v>0</v>
          </cell>
          <cell r="CN13">
            <v>11</v>
          </cell>
          <cell r="CO13" t="str">
            <v>N</v>
          </cell>
          <cell r="CP13" t="str">
            <v>N</v>
          </cell>
          <cell r="CQ13" t="b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 t="b">
            <v>0</v>
          </cell>
          <cell r="DN13" t="b">
            <v>0</v>
          </cell>
          <cell r="DO13" t="b">
            <v>0</v>
          </cell>
          <cell r="DP13" t="b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 t="b">
            <v>0</v>
          </cell>
          <cell r="ES13">
            <v>0</v>
          </cell>
          <cell r="ET13">
            <v>0</v>
          </cell>
          <cell r="EU13">
            <v>0</v>
          </cell>
          <cell r="EV13">
            <v>34243</v>
          </cell>
          <cell r="EW13" t="b">
            <v>0</v>
          </cell>
        </row>
        <row r="14">
          <cell r="A14">
            <v>75</v>
          </cell>
          <cell r="B14" t="str">
            <v>2631020020038</v>
          </cell>
          <cell r="C14" t="str">
            <v>vechi</v>
          </cell>
          <cell r="D14" t="str">
            <v>STEPANESCU LILIOARA</v>
          </cell>
          <cell r="E14" t="str">
            <v>STEPANESCU</v>
          </cell>
          <cell r="F14" t="str">
            <v>CONSTANTA-LILIOARA</v>
          </cell>
          <cell r="G14" t="str">
            <v>sef serviciu</v>
          </cell>
          <cell r="H14">
            <v>0</v>
          </cell>
          <cell r="I14">
            <v>3905000</v>
          </cell>
          <cell r="J14">
            <v>5837975</v>
          </cell>
          <cell r="K14">
            <v>5837975</v>
          </cell>
          <cell r="L14">
            <v>1171500</v>
          </cell>
          <cell r="M14">
            <v>1171500</v>
          </cell>
          <cell r="N14">
            <v>761475</v>
          </cell>
          <cell r="O14">
            <v>15</v>
          </cell>
          <cell r="P14">
            <v>761475</v>
          </cell>
          <cell r="Q14">
            <v>168</v>
          </cell>
          <cell r="R14">
            <v>168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20</v>
          </cell>
          <cell r="AA14">
            <v>1167595</v>
          </cell>
          <cell r="AB14">
            <v>1167595</v>
          </cell>
          <cell r="AC14">
            <v>10</v>
          </cell>
          <cell r="AD14">
            <v>583798</v>
          </cell>
          <cell r="AE14">
            <v>583798</v>
          </cell>
          <cell r="AF14">
            <v>15</v>
          </cell>
          <cell r="AG14">
            <v>875696</v>
          </cell>
          <cell r="AH14">
            <v>875696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1167595</v>
          </cell>
          <cell r="AT14">
            <v>423253</v>
          </cell>
          <cell r="AU14">
            <v>58380</v>
          </cell>
          <cell r="AV14">
            <v>9632659</v>
          </cell>
          <cell r="AW14">
            <v>674286</v>
          </cell>
          <cell r="AX14">
            <v>0</v>
          </cell>
          <cell r="AY14">
            <v>164850</v>
          </cell>
          <cell r="AZ14">
            <v>8311890</v>
          </cell>
          <cell r="BA14">
            <v>1099000</v>
          </cell>
          <cell r="BB14">
            <v>1</v>
          </cell>
          <cell r="BC14">
            <v>0</v>
          </cell>
          <cell r="BD14">
            <v>1099000</v>
          </cell>
          <cell r="BE14">
            <v>7212890</v>
          </cell>
          <cell r="BF14">
            <v>1960426</v>
          </cell>
          <cell r="BG14">
            <v>6516314</v>
          </cell>
          <cell r="BH14">
            <v>2200000</v>
          </cell>
          <cell r="BI14">
            <v>0</v>
          </cell>
          <cell r="BJ14">
            <v>991412</v>
          </cell>
          <cell r="BK14">
            <v>0</v>
          </cell>
          <cell r="BL14">
            <v>3285852</v>
          </cell>
          <cell r="BM14" t="b">
            <v>1</v>
          </cell>
          <cell r="BN14">
            <v>39050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 t="str">
            <v>n</v>
          </cell>
          <cell r="CE14">
            <v>0</v>
          </cell>
          <cell r="CF14">
            <v>0</v>
          </cell>
          <cell r="CG14" t="str">
            <v>IANUARIE</v>
          </cell>
          <cell r="CH14" t="str">
            <v>IA</v>
          </cell>
          <cell r="CI14">
            <v>0</v>
          </cell>
          <cell r="CJ14" t="b">
            <v>0</v>
          </cell>
          <cell r="CK14">
            <v>0</v>
          </cell>
          <cell r="CL14">
            <v>0</v>
          </cell>
          <cell r="CM14">
            <v>0</v>
          </cell>
          <cell r="CN14">
            <v>11</v>
          </cell>
          <cell r="CO14" t="str">
            <v>N</v>
          </cell>
          <cell r="CP14" t="str">
            <v>N</v>
          </cell>
          <cell r="CQ14" t="b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 t="b">
            <v>0</v>
          </cell>
          <cell r="DN14" t="b">
            <v>0</v>
          </cell>
          <cell r="DO14" t="b">
            <v>0</v>
          </cell>
          <cell r="DP14" t="b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 t="b">
            <v>0</v>
          </cell>
          <cell r="ES14">
            <v>0</v>
          </cell>
          <cell r="ET14">
            <v>0</v>
          </cell>
          <cell r="EU14">
            <v>0</v>
          </cell>
          <cell r="EV14">
            <v>33305</v>
          </cell>
          <cell r="EW14" t="b">
            <v>0</v>
          </cell>
        </row>
        <row r="15">
          <cell r="A15">
            <v>78</v>
          </cell>
          <cell r="B15" t="str">
            <v>2711219020026</v>
          </cell>
          <cell r="C15" t="str">
            <v>vechi</v>
          </cell>
          <cell r="D15" t="str">
            <v>BOROICA MIRELA-LAURA</v>
          </cell>
          <cell r="E15" t="str">
            <v>BOROICA</v>
          </cell>
          <cell r="F15" t="str">
            <v>MIRELA-LAURA</v>
          </cell>
          <cell r="G15" t="str">
            <v>referent specia</v>
          </cell>
          <cell r="H15">
            <v>0</v>
          </cell>
          <cell r="I15">
            <v>2773000</v>
          </cell>
          <cell r="J15">
            <v>2773000</v>
          </cell>
          <cell r="K15">
            <v>132048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168</v>
          </cell>
          <cell r="R15">
            <v>8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5</v>
          </cell>
          <cell r="AA15">
            <v>6602</v>
          </cell>
          <cell r="AB15">
            <v>138650</v>
          </cell>
          <cell r="AC15">
            <v>0</v>
          </cell>
          <cell r="AD15">
            <v>0</v>
          </cell>
          <cell r="AE15">
            <v>0</v>
          </cell>
          <cell r="AF15">
            <v>15</v>
          </cell>
          <cell r="AG15">
            <v>19807</v>
          </cell>
          <cell r="AH15">
            <v>415950</v>
          </cell>
          <cell r="AI15">
            <v>160</v>
          </cell>
          <cell r="AJ15">
            <v>2773000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166380</v>
          </cell>
          <cell r="AU15">
            <v>27730</v>
          </cell>
          <cell r="AV15">
            <v>2931457</v>
          </cell>
          <cell r="AW15">
            <v>205202</v>
          </cell>
          <cell r="AX15">
            <v>0</v>
          </cell>
          <cell r="AY15">
            <v>164850</v>
          </cell>
          <cell r="AZ15">
            <v>2367295</v>
          </cell>
          <cell r="BA15">
            <v>1099000</v>
          </cell>
          <cell r="BB15">
            <v>1</v>
          </cell>
          <cell r="BC15">
            <v>0</v>
          </cell>
          <cell r="BD15">
            <v>1099000</v>
          </cell>
          <cell r="BE15">
            <v>1268295</v>
          </cell>
          <cell r="BF15">
            <v>228758</v>
          </cell>
          <cell r="BG15">
            <v>2303387</v>
          </cell>
          <cell r="BH15">
            <v>1000000</v>
          </cell>
          <cell r="BI15">
            <v>0</v>
          </cell>
          <cell r="BJ15">
            <v>463959</v>
          </cell>
          <cell r="BK15">
            <v>0</v>
          </cell>
          <cell r="BL15">
            <v>839428</v>
          </cell>
          <cell r="BM15" t="b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E15">
            <v>0</v>
          </cell>
          <cell r="CF15">
            <v>0</v>
          </cell>
          <cell r="CG15" t="str">
            <v>IANUARIE</v>
          </cell>
          <cell r="CH15" t="str">
            <v>IA</v>
          </cell>
          <cell r="CI15">
            <v>0</v>
          </cell>
          <cell r="CJ15" t="b">
            <v>0</v>
          </cell>
          <cell r="CK15">
            <v>0</v>
          </cell>
          <cell r="CL15">
            <v>0</v>
          </cell>
          <cell r="CM15">
            <v>0</v>
          </cell>
          <cell r="CN15">
            <v>11</v>
          </cell>
          <cell r="CO15" t="str">
            <v>N</v>
          </cell>
          <cell r="CP15" t="str">
            <v>N</v>
          </cell>
          <cell r="CQ15" t="b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 t="b">
            <v>0</v>
          </cell>
          <cell r="DN15" t="b">
            <v>0</v>
          </cell>
          <cell r="DO15" t="b">
            <v>0</v>
          </cell>
          <cell r="DP15" t="b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 t="b">
            <v>0</v>
          </cell>
          <cell r="ES15">
            <v>0</v>
          </cell>
          <cell r="ET15">
            <v>0</v>
          </cell>
          <cell r="EU15">
            <v>0</v>
          </cell>
          <cell r="EV15">
            <v>35178</v>
          </cell>
          <cell r="EW15" t="b">
            <v>0</v>
          </cell>
        </row>
        <row r="16">
          <cell r="A16">
            <v>80</v>
          </cell>
          <cell r="B16" t="str">
            <v>2630911020037</v>
          </cell>
          <cell r="C16" t="str">
            <v>vechi</v>
          </cell>
          <cell r="D16" t="str">
            <v>STOIAN MADONA-MARIA</v>
          </cell>
          <cell r="E16" t="str">
            <v>STOIAN</v>
          </cell>
          <cell r="F16" t="str">
            <v>MADONA-MARIA</v>
          </cell>
          <cell r="G16" t="str">
            <v>inspector</v>
          </cell>
          <cell r="H16">
            <v>0</v>
          </cell>
          <cell r="I16">
            <v>2547000</v>
          </cell>
          <cell r="J16">
            <v>2547000</v>
          </cell>
          <cell r="K16">
            <v>1940571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168</v>
          </cell>
          <cell r="R16">
            <v>128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20</v>
          </cell>
          <cell r="AA16">
            <v>388114</v>
          </cell>
          <cell r="AB16">
            <v>509400</v>
          </cell>
          <cell r="AC16">
            <v>0</v>
          </cell>
          <cell r="AD16">
            <v>0</v>
          </cell>
          <cell r="AE16">
            <v>0</v>
          </cell>
          <cell r="AF16">
            <v>15</v>
          </cell>
          <cell r="AG16">
            <v>291086</v>
          </cell>
          <cell r="AH16">
            <v>382050</v>
          </cell>
          <cell r="AI16">
            <v>40</v>
          </cell>
          <cell r="AJ16">
            <v>727714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171922</v>
          </cell>
          <cell r="AU16">
            <v>25470</v>
          </cell>
          <cell r="AV16">
            <v>3347485</v>
          </cell>
          <cell r="AW16">
            <v>234324</v>
          </cell>
          <cell r="AX16">
            <v>0</v>
          </cell>
          <cell r="AY16">
            <v>164850</v>
          </cell>
          <cell r="AZ16">
            <v>2750919</v>
          </cell>
          <cell r="BA16">
            <v>1099000</v>
          </cell>
          <cell r="BB16">
            <v>1</v>
          </cell>
          <cell r="BC16">
            <v>0</v>
          </cell>
          <cell r="BD16">
            <v>1099000</v>
          </cell>
          <cell r="BE16">
            <v>1651919</v>
          </cell>
          <cell r="BF16">
            <v>316991</v>
          </cell>
          <cell r="BG16">
            <v>2598778</v>
          </cell>
          <cell r="BH16">
            <v>1200000</v>
          </cell>
          <cell r="BI16">
            <v>0</v>
          </cell>
          <cell r="BJ16">
            <v>0</v>
          </cell>
          <cell r="BK16">
            <v>0</v>
          </cell>
          <cell r="BL16">
            <v>1398778</v>
          </cell>
          <cell r="BM16" t="b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E16">
            <v>0</v>
          </cell>
          <cell r="CF16">
            <v>0</v>
          </cell>
          <cell r="CG16" t="str">
            <v>IANUARIE</v>
          </cell>
          <cell r="CH16" t="str">
            <v>IA</v>
          </cell>
          <cell r="CI16">
            <v>0</v>
          </cell>
          <cell r="CJ16" t="b">
            <v>0</v>
          </cell>
          <cell r="CK16">
            <v>0</v>
          </cell>
          <cell r="CL16">
            <v>0</v>
          </cell>
          <cell r="CM16">
            <v>0</v>
          </cell>
          <cell r="CN16">
            <v>11</v>
          </cell>
          <cell r="CO16" t="str">
            <v>N</v>
          </cell>
          <cell r="CP16" t="str">
            <v>N</v>
          </cell>
          <cell r="CQ16" t="b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 t="b">
            <v>0</v>
          </cell>
          <cell r="DN16" t="b">
            <v>0</v>
          </cell>
          <cell r="DO16" t="b">
            <v>0</v>
          </cell>
          <cell r="DP16" t="b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 t="b">
            <v>0</v>
          </cell>
          <cell r="ES16">
            <v>0</v>
          </cell>
          <cell r="ET16">
            <v>0</v>
          </cell>
          <cell r="EU16">
            <v>0</v>
          </cell>
          <cell r="EV16">
            <v>35186</v>
          </cell>
          <cell r="EW16" t="b">
            <v>0</v>
          </cell>
        </row>
        <row r="17">
          <cell r="A17">
            <v>79</v>
          </cell>
          <cell r="B17" t="str">
            <v>2690125020033</v>
          </cell>
          <cell r="C17" t="str">
            <v>vechi</v>
          </cell>
          <cell r="D17" t="str">
            <v>POPA MONICA-CARMEN</v>
          </cell>
          <cell r="E17" t="str">
            <v>POPA</v>
          </cell>
          <cell r="F17" t="str">
            <v>MONICA-CARMEN</v>
          </cell>
          <cell r="G17" t="str">
            <v>inspector</v>
          </cell>
          <cell r="H17">
            <v>0</v>
          </cell>
          <cell r="I17">
            <v>2547000</v>
          </cell>
          <cell r="J17">
            <v>2929050</v>
          </cell>
          <cell r="K17">
            <v>2929050</v>
          </cell>
          <cell r="L17">
            <v>0</v>
          </cell>
          <cell r="M17">
            <v>0</v>
          </cell>
          <cell r="N17">
            <v>382050</v>
          </cell>
          <cell r="O17">
            <v>15</v>
          </cell>
          <cell r="P17">
            <v>382050</v>
          </cell>
          <cell r="Q17">
            <v>168</v>
          </cell>
          <cell r="R17">
            <v>168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15</v>
          </cell>
          <cell r="AA17">
            <v>439358</v>
          </cell>
          <cell r="AB17">
            <v>439358</v>
          </cell>
          <cell r="AC17">
            <v>0</v>
          </cell>
          <cell r="AD17">
            <v>0</v>
          </cell>
          <cell r="AE17">
            <v>0</v>
          </cell>
          <cell r="AF17">
            <v>15</v>
          </cell>
          <cell r="AG17">
            <v>439358</v>
          </cell>
          <cell r="AH17">
            <v>439358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190388</v>
          </cell>
          <cell r="AU17">
            <v>29290</v>
          </cell>
          <cell r="AV17">
            <v>3807766</v>
          </cell>
          <cell r="AW17">
            <v>266544</v>
          </cell>
          <cell r="AX17">
            <v>0</v>
          </cell>
          <cell r="AY17">
            <v>164850</v>
          </cell>
          <cell r="AZ17">
            <v>3156694</v>
          </cell>
          <cell r="BA17">
            <v>1099000</v>
          </cell>
          <cell r="BB17">
            <v>1.7</v>
          </cell>
          <cell r="BC17">
            <v>769300</v>
          </cell>
          <cell r="BD17">
            <v>1868300</v>
          </cell>
          <cell r="BE17">
            <v>1288394</v>
          </cell>
          <cell r="BF17">
            <v>233381</v>
          </cell>
          <cell r="BG17">
            <v>3088163</v>
          </cell>
          <cell r="BH17">
            <v>1000000</v>
          </cell>
          <cell r="BI17">
            <v>0</v>
          </cell>
          <cell r="BJ17">
            <v>775000</v>
          </cell>
          <cell r="BK17">
            <v>0</v>
          </cell>
          <cell r="BL17">
            <v>1287693</v>
          </cell>
          <cell r="BM17" t="b">
            <v>1</v>
          </cell>
          <cell r="BN17">
            <v>25470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E17">
            <v>0</v>
          </cell>
          <cell r="CF17">
            <v>0</v>
          </cell>
          <cell r="CG17" t="str">
            <v>IANUARIE</v>
          </cell>
          <cell r="CH17" t="str">
            <v>IA</v>
          </cell>
          <cell r="CI17">
            <v>0</v>
          </cell>
          <cell r="CJ17" t="b">
            <v>0</v>
          </cell>
          <cell r="CK17">
            <v>0</v>
          </cell>
          <cell r="CL17">
            <v>0</v>
          </cell>
          <cell r="CM17">
            <v>0</v>
          </cell>
          <cell r="CN17">
            <v>11</v>
          </cell>
          <cell r="CO17" t="str">
            <v>N</v>
          </cell>
          <cell r="CP17" t="str">
            <v>N</v>
          </cell>
          <cell r="CQ17" t="b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 t="b">
            <v>0</v>
          </cell>
          <cell r="DN17" t="b">
            <v>0</v>
          </cell>
          <cell r="DO17" t="b">
            <v>0</v>
          </cell>
          <cell r="DP17" t="b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0</v>
          </cell>
          <cell r="ER17" t="b">
            <v>0</v>
          </cell>
          <cell r="ES17">
            <v>0</v>
          </cell>
          <cell r="ET17">
            <v>0</v>
          </cell>
          <cell r="EU17">
            <v>0</v>
          </cell>
          <cell r="EV17">
            <v>35373</v>
          </cell>
          <cell r="EW17" t="b">
            <v>0</v>
          </cell>
        </row>
        <row r="18">
          <cell r="A18">
            <v>76</v>
          </cell>
          <cell r="B18" t="str">
            <v>2720810020098</v>
          </cell>
          <cell r="C18" t="str">
            <v>vechi</v>
          </cell>
          <cell r="D18" t="str">
            <v>CZIBRIK MONICA-MARIA</v>
          </cell>
          <cell r="E18" t="str">
            <v>CZIBRIK</v>
          </cell>
          <cell r="F18" t="str">
            <v>MONICA-MARIA</v>
          </cell>
          <cell r="G18" t="str">
            <v>consilier</v>
          </cell>
          <cell r="H18">
            <v>0</v>
          </cell>
          <cell r="I18">
            <v>3905000</v>
          </cell>
          <cell r="J18">
            <v>4490750</v>
          </cell>
          <cell r="K18">
            <v>4490750</v>
          </cell>
          <cell r="L18">
            <v>0</v>
          </cell>
          <cell r="M18">
            <v>0</v>
          </cell>
          <cell r="N18">
            <v>585750</v>
          </cell>
          <cell r="O18">
            <v>15</v>
          </cell>
          <cell r="P18">
            <v>585750</v>
          </cell>
          <cell r="Q18">
            <v>168</v>
          </cell>
          <cell r="R18">
            <v>168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10</v>
          </cell>
          <cell r="AA18">
            <v>449075</v>
          </cell>
          <cell r="AB18">
            <v>449075</v>
          </cell>
          <cell r="AC18">
            <v>10</v>
          </cell>
          <cell r="AD18">
            <v>449075</v>
          </cell>
          <cell r="AE18">
            <v>449075</v>
          </cell>
          <cell r="AF18">
            <v>15</v>
          </cell>
          <cell r="AG18">
            <v>673612</v>
          </cell>
          <cell r="AH18">
            <v>673612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303126</v>
          </cell>
          <cell r="AU18">
            <v>44908</v>
          </cell>
          <cell r="AV18">
            <v>6062512</v>
          </cell>
          <cell r="AW18">
            <v>424376</v>
          </cell>
          <cell r="AX18">
            <v>0</v>
          </cell>
          <cell r="AY18">
            <v>164850</v>
          </cell>
          <cell r="AZ18">
            <v>5125252</v>
          </cell>
          <cell r="BA18">
            <v>1099000</v>
          </cell>
          <cell r="BB18">
            <v>1</v>
          </cell>
          <cell r="BC18">
            <v>0</v>
          </cell>
          <cell r="BD18">
            <v>1099000</v>
          </cell>
          <cell r="BE18">
            <v>4026252</v>
          </cell>
          <cell r="BF18">
            <v>909901</v>
          </cell>
          <cell r="BG18">
            <v>4380201</v>
          </cell>
          <cell r="BH18">
            <v>1700000</v>
          </cell>
          <cell r="BI18">
            <v>0</v>
          </cell>
          <cell r="BJ18">
            <v>650945</v>
          </cell>
          <cell r="BK18">
            <v>0</v>
          </cell>
          <cell r="BL18">
            <v>1990206</v>
          </cell>
          <cell r="BM18" t="b">
            <v>1</v>
          </cell>
          <cell r="BN18">
            <v>39050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E18">
            <v>0</v>
          </cell>
          <cell r="CF18">
            <v>0</v>
          </cell>
          <cell r="CG18" t="str">
            <v>IANUARIE</v>
          </cell>
          <cell r="CH18" t="str">
            <v>IA</v>
          </cell>
          <cell r="CI18">
            <v>0</v>
          </cell>
          <cell r="CJ18" t="b">
            <v>0</v>
          </cell>
          <cell r="CK18">
            <v>0</v>
          </cell>
          <cell r="CL18">
            <v>0</v>
          </cell>
          <cell r="CM18">
            <v>0</v>
          </cell>
          <cell r="CN18">
            <v>11</v>
          </cell>
          <cell r="CO18" t="str">
            <v>N</v>
          </cell>
          <cell r="CP18" t="str">
            <v>N</v>
          </cell>
          <cell r="CQ18" t="b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 t="b">
            <v>0</v>
          </cell>
          <cell r="DN18" t="b">
            <v>0</v>
          </cell>
          <cell r="DO18" t="b">
            <v>0</v>
          </cell>
          <cell r="DP18" t="b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 t="b">
            <v>0</v>
          </cell>
          <cell r="ES18">
            <v>0</v>
          </cell>
          <cell r="ET18">
            <v>0</v>
          </cell>
          <cell r="EU18">
            <v>0</v>
          </cell>
          <cell r="EV18">
            <v>34876</v>
          </cell>
          <cell r="EW18" t="b">
            <v>0</v>
          </cell>
        </row>
        <row r="19">
          <cell r="A19">
            <v>82</v>
          </cell>
          <cell r="B19" t="str">
            <v>1671224290901</v>
          </cell>
          <cell r="C19" t="str">
            <v>vechi</v>
          </cell>
          <cell r="D19" t="str">
            <v>TOMOS CRISTIAN-MIHAI</v>
          </cell>
          <cell r="E19" t="str">
            <v>TOMOS</v>
          </cell>
          <cell r="F19" t="str">
            <v>CRISTIAN-MIHAI</v>
          </cell>
          <cell r="G19" t="str">
            <v>sef serviciu</v>
          </cell>
          <cell r="H19">
            <v>0</v>
          </cell>
          <cell r="I19">
            <v>3905000</v>
          </cell>
          <cell r="J19">
            <v>5056975</v>
          </cell>
          <cell r="K19">
            <v>5056975</v>
          </cell>
          <cell r="L19">
            <v>1151975</v>
          </cell>
          <cell r="M19">
            <v>1151975</v>
          </cell>
          <cell r="N19">
            <v>0</v>
          </cell>
          <cell r="O19">
            <v>0</v>
          </cell>
          <cell r="P19">
            <v>0</v>
          </cell>
          <cell r="Q19">
            <v>168</v>
          </cell>
          <cell r="R19">
            <v>168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>
            <v>758546</v>
          </cell>
          <cell r="AB19">
            <v>758546</v>
          </cell>
          <cell r="AC19">
            <v>10</v>
          </cell>
          <cell r="AD19">
            <v>505698</v>
          </cell>
          <cell r="AE19">
            <v>505698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316061</v>
          </cell>
          <cell r="AU19">
            <v>50570</v>
          </cell>
          <cell r="AV19">
            <v>6321219</v>
          </cell>
          <cell r="AW19">
            <v>442485</v>
          </cell>
          <cell r="AX19">
            <v>0</v>
          </cell>
          <cell r="AY19">
            <v>164850</v>
          </cell>
          <cell r="AZ19">
            <v>5347253</v>
          </cell>
          <cell r="BA19">
            <v>1099000</v>
          </cell>
          <cell r="BB19">
            <v>1.35</v>
          </cell>
          <cell r="BC19">
            <v>384650</v>
          </cell>
          <cell r="BD19">
            <v>1483650</v>
          </cell>
          <cell r="BE19">
            <v>3863603</v>
          </cell>
          <cell r="BF19">
            <v>864359</v>
          </cell>
          <cell r="BG19">
            <v>4647744</v>
          </cell>
          <cell r="BH19">
            <v>1500000</v>
          </cell>
          <cell r="BI19">
            <v>0</v>
          </cell>
          <cell r="BJ19">
            <v>1232314</v>
          </cell>
          <cell r="BK19">
            <v>0</v>
          </cell>
          <cell r="BL19">
            <v>1876380</v>
          </cell>
          <cell r="BM19" t="b">
            <v>1</v>
          </cell>
          <cell r="BN19">
            <v>39050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E19">
            <v>0</v>
          </cell>
          <cell r="CF19">
            <v>0</v>
          </cell>
          <cell r="CG19" t="str">
            <v>IANUARIE</v>
          </cell>
          <cell r="CH19" t="str">
            <v>I</v>
          </cell>
          <cell r="CI19">
            <v>0</v>
          </cell>
          <cell r="CJ19" t="b">
            <v>0</v>
          </cell>
          <cell r="CK19">
            <v>0</v>
          </cell>
          <cell r="CL19">
            <v>0</v>
          </cell>
          <cell r="CM19">
            <v>0</v>
          </cell>
          <cell r="CN19">
            <v>11</v>
          </cell>
          <cell r="CO19" t="str">
            <v>N</v>
          </cell>
          <cell r="CP19" t="str">
            <v>N</v>
          </cell>
          <cell r="CQ19" t="b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 t="b">
            <v>0</v>
          </cell>
          <cell r="DN19" t="b">
            <v>0</v>
          </cell>
          <cell r="DO19" t="b">
            <v>0</v>
          </cell>
          <cell r="DP19" t="b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 t="b">
            <v>0</v>
          </cell>
          <cell r="ES19">
            <v>0</v>
          </cell>
          <cell r="ET19">
            <v>136</v>
          </cell>
          <cell r="EU19">
            <v>0</v>
          </cell>
          <cell r="EV19">
            <v>34218</v>
          </cell>
          <cell r="EW19" t="b">
            <v>0</v>
          </cell>
        </row>
        <row r="20">
          <cell r="A20">
            <v>87</v>
          </cell>
          <cell r="B20" t="str">
            <v>2691012020010</v>
          </cell>
          <cell r="C20" t="str">
            <v>vechi</v>
          </cell>
          <cell r="D20" t="str">
            <v>KOVACS ELISABETA</v>
          </cell>
          <cell r="E20" t="str">
            <v>KOVACS</v>
          </cell>
          <cell r="F20" t="str">
            <v>ELISABETA</v>
          </cell>
          <cell r="G20" t="str">
            <v>referent specia</v>
          </cell>
          <cell r="H20">
            <v>0</v>
          </cell>
          <cell r="I20">
            <v>2773000</v>
          </cell>
          <cell r="J20">
            <v>2773000</v>
          </cell>
          <cell r="K20">
            <v>2773000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168</v>
          </cell>
          <cell r="R20">
            <v>168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10</v>
          </cell>
          <cell r="AA20">
            <v>277300</v>
          </cell>
          <cell r="AB20">
            <v>277300</v>
          </cell>
          <cell r="AC20">
            <v>0</v>
          </cell>
          <cell r="AD20">
            <v>0</v>
          </cell>
          <cell r="AE20">
            <v>0</v>
          </cell>
          <cell r="AF20">
            <v>15</v>
          </cell>
          <cell r="AG20">
            <v>415950</v>
          </cell>
          <cell r="AH20">
            <v>415950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173312</v>
          </cell>
          <cell r="AU20">
            <v>27730</v>
          </cell>
          <cell r="AV20">
            <v>3466250</v>
          </cell>
          <cell r="AW20">
            <v>242638</v>
          </cell>
          <cell r="AX20">
            <v>0</v>
          </cell>
          <cell r="AY20">
            <v>164850</v>
          </cell>
          <cell r="AZ20">
            <v>2857720</v>
          </cell>
          <cell r="BA20">
            <v>1099000</v>
          </cell>
          <cell r="BB20">
            <v>1</v>
          </cell>
          <cell r="BC20">
            <v>0</v>
          </cell>
          <cell r="BD20">
            <v>1099000</v>
          </cell>
          <cell r="BE20">
            <v>1758720</v>
          </cell>
          <cell r="BF20">
            <v>341556</v>
          </cell>
          <cell r="BG20">
            <v>2681014</v>
          </cell>
          <cell r="BH20">
            <v>1000000</v>
          </cell>
          <cell r="BI20">
            <v>0</v>
          </cell>
          <cell r="BJ20">
            <v>350000</v>
          </cell>
          <cell r="BK20">
            <v>0</v>
          </cell>
          <cell r="BL20">
            <v>1303284</v>
          </cell>
          <cell r="BM20" t="b">
            <v>1</v>
          </cell>
          <cell r="BN20">
            <v>27730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E20">
            <v>0</v>
          </cell>
          <cell r="CF20">
            <v>0</v>
          </cell>
          <cell r="CG20" t="str">
            <v>IANUARIE</v>
          </cell>
          <cell r="CH20" t="str">
            <v>IA</v>
          </cell>
          <cell r="CI20">
            <v>0</v>
          </cell>
          <cell r="CJ20" t="b">
            <v>0</v>
          </cell>
          <cell r="CK20">
            <v>0</v>
          </cell>
          <cell r="CL20">
            <v>0</v>
          </cell>
          <cell r="CM20">
            <v>0</v>
          </cell>
          <cell r="CN20">
            <v>11</v>
          </cell>
          <cell r="CO20" t="str">
            <v>N</v>
          </cell>
          <cell r="CP20" t="str">
            <v>N</v>
          </cell>
          <cell r="CQ20" t="b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 t="b">
            <v>0</v>
          </cell>
          <cell r="DN20" t="b">
            <v>0</v>
          </cell>
          <cell r="DO20" t="b">
            <v>0</v>
          </cell>
          <cell r="DP20" t="b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0</v>
          </cell>
          <cell r="ER20" t="b">
            <v>0</v>
          </cell>
          <cell r="ES20">
            <v>0</v>
          </cell>
          <cell r="ET20">
            <v>0</v>
          </cell>
          <cell r="EU20">
            <v>0</v>
          </cell>
          <cell r="EV20">
            <v>35361</v>
          </cell>
          <cell r="EW20" t="b">
            <v>0</v>
          </cell>
        </row>
        <row r="21">
          <cell r="A21">
            <v>83</v>
          </cell>
          <cell r="B21" t="str">
            <v>1740528022801</v>
          </cell>
          <cell r="C21" t="str">
            <v>vechi</v>
          </cell>
          <cell r="D21" t="str">
            <v>COCIUBA NICOLAE-VIOREL</v>
          </cell>
          <cell r="E21" t="str">
            <v>COCIUBA</v>
          </cell>
          <cell r="F21" t="str">
            <v>NICOLAE-VIOREL</v>
          </cell>
          <cell r="G21" t="str">
            <v>consilier</v>
          </cell>
          <cell r="H21">
            <v>0</v>
          </cell>
          <cell r="I21">
            <v>3384900</v>
          </cell>
          <cell r="J21">
            <v>3384900</v>
          </cell>
          <cell r="K21">
            <v>3384900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168</v>
          </cell>
          <cell r="R21">
            <v>168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15</v>
          </cell>
          <cell r="AG21">
            <v>507735</v>
          </cell>
          <cell r="AH21">
            <v>507735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194632</v>
          </cell>
          <cell r="AU21">
            <v>33849</v>
          </cell>
          <cell r="AV21">
            <v>3892635</v>
          </cell>
          <cell r="AW21">
            <v>272484</v>
          </cell>
          <cell r="AX21">
            <v>0</v>
          </cell>
          <cell r="AY21">
            <v>164850</v>
          </cell>
          <cell r="AZ21">
            <v>3226820</v>
          </cell>
          <cell r="BA21">
            <v>1099000</v>
          </cell>
          <cell r="BB21">
            <v>1</v>
          </cell>
          <cell r="BC21">
            <v>0</v>
          </cell>
          <cell r="BD21">
            <v>1099000</v>
          </cell>
          <cell r="BE21">
            <v>2127820</v>
          </cell>
          <cell r="BF21">
            <v>426449</v>
          </cell>
          <cell r="BG21">
            <v>2965221</v>
          </cell>
          <cell r="BH21">
            <v>1300000</v>
          </cell>
          <cell r="BI21">
            <v>0</v>
          </cell>
          <cell r="BJ21">
            <v>0</v>
          </cell>
          <cell r="BK21">
            <v>0</v>
          </cell>
          <cell r="BL21">
            <v>1631372</v>
          </cell>
          <cell r="BM21" t="b">
            <v>1</v>
          </cell>
          <cell r="BN21">
            <v>33849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E21">
            <v>0</v>
          </cell>
          <cell r="CF21">
            <v>0</v>
          </cell>
          <cell r="CG21" t="str">
            <v>IANUARIE</v>
          </cell>
          <cell r="CH21" t="str">
            <v>I</v>
          </cell>
          <cell r="CI21">
            <v>0</v>
          </cell>
          <cell r="CJ21" t="b">
            <v>0</v>
          </cell>
          <cell r="CK21">
            <v>0</v>
          </cell>
          <cell r="CL21">
            <v>0</v>
          </cell>
          <cell r="CM21">
            <v>0</v>
          </cell>
          <cell r="CN21">
            <v>11</v>
          </cell>
          <cell r="CO21" t="str">
            <v>N</v>
          </cell>
          <cell r="CP21" t="str">
            <v>N</v>
          </cell>
          <cell r="CQ21" t="b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 t="b">
            <v>0</v>
          </cell>
          <cell r="DN21" t="b">
            <v>0</v>
          </cell>
          <cell r="DO21" t="b">
            <v>0</v>
          </cell>
          <cell r="DP21" t="b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 t="b">
            <v>0</v>
          </cell>
          <cell r="ES21">
            <v>0</v>
          </cell>
          <cell r="ET21">
            <v>0</v>
          </cell>
          <cell r="EU21">
            <v>0</v>
          </cell>
          <cell r="EW21" t="b">
            <v>0</v>
          </cell>
        </row>
        <row r="22">
          <cell r="A22">
            <v>85</v>
          </cell>
          <cell r="B22" t="str">
            <v>2730428020013</v>
          </cell>
          <cell r="C22" t="str">
            <v>vechi</v>
          </cell>
          <cell r="D22" t="str">
            <v>SABAU MARIA-DANIELA</v>
          </cell>
          <cell r="E22" t="str">
            <v>SABAU</v>
          </cell>
          <cell r="F22" t="str">
            <v>MARIA-DANIELA</v>
          </cell>
          <cell r="G22" t="str">
            <v>consilier</v>
          </cell>
          <cell r="H22">
            <v>0</v>
          </cell>
          <cell r="I22">
            <v>3384900</v>
          </cell>
          <cell r="J22">
            <v>3384900</v>
          </cell>
          <cell r="K22">
            <v>3384900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168</v>
          </cell>
          <cell r="R22">
            <v>168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5</v>
          </cell>
          <cell r="AA22">
            <v>169245</v>
          </cell>
          <cell r="AB22">
            <v>169245</v>
          </cell>
          <cell r="AC22">
            <v>0</v>
          </cell>
          <cell r="AD22">
            <v>0</v>
          </cell>
          <cell r="AE22">
            <v>0</v>
          </cell>
          <cell r="AF22">
            <v>15</v>
          </cell>
          <cell r="AG22">
            <v>507735</v>
          </cell>
          <cell r="AH22">
            <v>507735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203094</v>
          </cell>
          <cell r="AU22">
            <v>33849</v>
          </cell>
          <cell r="AV22">
            <v>4061880</v>
          </cell>
          <cell r="AW22">
            <v>284332</v>
          </cell>
          <cell r="AX22">
            <v>0</v>
          </cell>
          <cell r="AY22">
            <v>164850</v>
          </cell>
          <cell r="AZ22">
            <v>3375755</v>
          </cell>
          <cell r="BA22">
            <v>1099000</v>
          </cell>
          <cell r="BB22">
            <v>1</v>
          </cell>
          <cell r="BC22">
            <v>0</v>
          </cell>
          <cell r="BD22">
            <v>1099000</v>
          </cell>
          <cell r="BE22">
            <v>2276755</v>
          </cell>
          <cell r="BF22">
            <v>460704</v>
          </cell>
          <cell r="BG22">
            <v>3079901</v>
          </cell>
          <cell r="BH22">
            <v>1400000</v>
          </cell>
          <cell r="BI22">
            <v>0</v>
          </cell>
          <cell r="BJ22">
            <v>0</v>
          </cell>
          <cell r="BK22">
            <v>0</v>
          </cell>
          <cell r="BL22">
            <v>1646052</v>
          </cell>
          <cell r="BM22" t="b">
            <v>1</v>
          </cell>
          <cell r="BN22">
            <v>33849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E22">
            <v>0</v>
          </cell>
          <cell r="CF22">
            <v>0</v>
          </cell>
          <cell r="CG22" t="str">
            <v>IANUARIE</v>
          </cell>
          <cell r="CH22" t="str">
            <v>I</v>
          </cell>
          <cell r="CI22">
            <v>0</v>
          </cell>
          <cell r="CJ22" t="b">
            <v>0</v>
          </cell>
          <cell r="CK22">
            <v>0</v>
          </cell>
          <cell r="CL22">
            <v>0</v>
          </cell>
          <cell r="CM22">
            <v>0</v>
          </cell>
          <cell r="CN22">
            <v>11</v>
          </cell>
          <cell r="CO22" t="str">
            <v>N</v>
          </cell>
          <cell r="CP22" t="str">
            <v>N</v>
          </cell>
          <cell r="CQ22" t="b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 t="b">
            <v>0</v>
          </cell>
          <cell r="DN22" t="b">
            <v>0</v>
          </cell>
          <cell r="DO22" t="b">
            <v>0</v>
          </cell>
          <cell r="DP22" t="b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0</v>
          </cell>
          <cell r="ER22" t="b">
            <v>0</v>
          </cell>
          <cell r="ES22">
            <v>0</v>
          </cell>
          <cell r="ET22">
            <v>0</v>
          </cell>
          <cell r="EU22">
            <v>0</v>
          </cell>
          <cell r="EV22">
            <v>35359</v>
          </cell>
          <cell r="EW22" t="b">
            <v>0</v>
          </cell>
        </row>
        <row r="23">
          <cell r="A23">
            <v>84</v>
          </cell>
          <cell r="B23" t="str">
            <v>1690902020023</v>
          </cell>
          <cell r="C23" t="str">
            <v>vechi</v>
          </cell>
          <cell r="D23" t="str">
            <v>CONTRAS CRISTIAN-SORIN</v>
          </cell>
          <cell r="E23" t="str">
            <v>CONTRAS</v>
          </cell>
          <cell r="F23" t="str">
            <v>CRISTIAN-SORIN</v>
          </cell>
          <cell r="G23" t="str">
            <v>consilier</v>
          </cell>
          <cell r="H23">
            <v>0</v>
          </cell>
          <cell r="I23">
            <v>3384900</v>
          </cell>
          <cell r="J23">
            <v>3384900</v>
          </cell>
          <cell r="K23">
            <v>3384900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168</v>
          </cell>
          <cell r="R23">
            <v>168</v>
          </cell>
          <cell r="S23">
            <v>0</v>
          </cell>
          <cell r="T23">
            <v>0</v>
          </cell>
          <cell r="U23">
            <v>25</v>
          </cell>
          <cell r="V23">
            <v>1007411</v>
          </cell>
          <cell r="W23">
            <v>1007411</v>
          </cell>
          <cell r="X23">
            <v>0</v>
          </cell>
          <cell r="Y23">
            <v>0</v>
          </cell>
          <cell r="Z23">
            <v>10</v>
          </cell>
          <cell r="AA23">
            <v>338490</v>
          </cell>
          <cell r="AB23">
            <v>338490</v>
          </cell>
          <cell r="AC23">
            <v>0</v>
          </cell>
          <cell r="AD23">
            <v>0</v>
          </cell>
          <cell r="AE23">
            <v>0</v>
          </cell>
          <cell r="AF23">
            <v>15</v>
          </cell>
          <cell r="AG23">
            <v>507735</v>
          </cell>
          <cell r="AH23">
            <v>507735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211556</v>
          </cell>
          <cell r="AU23">
            <v>33849</v>
          </cell>
          <cell r="AV23">
            <v>5238536</v>
          </cell>
          <cell r="AW23">
            <v>366698</v>
          </cell>
          <cell r="AX23">
            <v>0</v>
          </cell>
          <cell r="AY23">
            <v>164850</v>
          </cell>
          <cell r="AZ23">
            <v>4461583</v>
          </cell>
          <cell r="BA23">
            <v>1099000</v>
          </cell>
          <cell r="BB23">
            <v>1</v>
          </cell>
          <cell r="BC23">
            <v>0</v>
          </cell>
          <cell r="BD23">
            <v>1099000</v>
          </cell>
          <cell r="BE23">
            <v>3362583</v>
          </cell>
          <cell r="BF23">
            <v>724073</v>
          </cell>
          <cell r="BG23">
            <v>3902360</v>
          </cell>
          <cell r="BH23">
            <v>1200000</v>
          </cell>
          <cell r="BI23">
            <v>0</v>
          </cell>
          <cell r="BJ23">
            <v>460165</v>
          </cell>
          <cell r="BK23">
            <v>0</v>
          </cell>
          <cell r="BL23">
            <v>2208346</v>
          </cell>
          <cell r="BM23" t="b">
            <v>1</v>
          </cell>
          <cell r="BN23">
            <v>33849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E23">
            <v>0</v>
          </cell>
          <cell r="CF23">
            <v>0</v>
          </cell>
          <cell r="CG23" t="str">
            <v>IANUARIE</v>
          </cell>
          <cell r="CH23" t="str">
            <v>I</v>
          </cell>
          <cell r="CI23">
            <v>0</v>
          </cell>
          <cell r="CJ23" t="b">
            <v>0</v>
          </cell>
          <cell r="CK23">
            <v>0</v>
          </cell>
          <cell r="CL23">
            <v>0</v>
          </cell>
          <cell r="CM23">
            <v>0</v>
          </cell>
          <cell r="CN23">
            <v>11</v>
          </cell>
          <cell r="CO23" t="str">
            <v>N</v>
          </cell>
          <cell r="CP23" t="str">
            <v>N</v>
          </cell>
          <cell r="CQ23" t="b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 t="b">
            <v>0</v>
          </cell>
          <cell r="DN23" t="b">
            <v>0</v>
          </cell>
          <cell r="DO23" t="b">
            <v>0</v>
          </cell>
          <cell r="DP23" t="b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 t="b">
            <v>0</v>
          </cell>
          <cell r="ES23">
            <v>0</v>
          </cell>
          <cell r="ET23">
            <v>0</v>
          </cell>
          <cell r="EU23">
            <v>0</v>
          </cell>
          <cell r="EW23" t="b">
            <v>0</v>
          </cell>
        </row>
        <row r="24">
          <cell r="A24">
            <v>86</v>
          </cell>
          <cell r="B24" t="str">
            <v>2571110020040</v>
          </cell>
          <cell r="C24" t="str">
            <v>vechi</v>
          </cell>
          <cell r="D24" t="str">
            <v>TOMA CORNELIA</v>
          </cell>
          <cell r="E24" t="str">
            <v>TOMA</v>
          </cell>
          <cell r="F24" t="str">
            <v>CORNELIA</v>
          </cell>
          <cell r="G24" t="str">
            <v>consilier</v>
          </cell>
          <cell r="H24">
            <v>0</v>
          </cell>
          <cell r="I24">
            <v>3384900</v>
          </cell>
          <cell r="J24">
            <v>3384900</v>
          </cell>
          <cell r="K24">
            <v>3384900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168</v>
          </cell>
          <cell r="R24">
            <v>168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20</v>
          </cell>
          <cell r="AA24">
            <v>676980</v>
          </cell>
          <cell r="AB24">
            <v>676980</v>
          </cell>
          <cell r="AC24">
            <v>0</v>
          </cell>
          <cell r="AD24">
            <v>0</v>
          </cell>
          <cell r="AE24">
            <v>0</v>
          </cell>
          <cell r="AF24">
            <v>15</v>
          </cell>
          <cell r="AG24">
            <v>507735</v>
          </cell>
          <cell r="AH24">
            <v>507735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228481</v>
          </cell>
          <cell r="AU24">
            <v>33849</v>
          </cell>
          <cell r="AV24">
            <v>4569615</v>
          </cell>
          <cell r="AW24">
            <v>319873</v>
          </cell>
          <cell r="AX24">
            <v>0</v>
          </cell>
          <cell r="AY24">
            <v>164850</v>
          </cell>
          <cell r="AZ24">
            <v>3822562</v>
          </cell>
          <cell r="BA24">
            <v>1099000</v>
          </cell>
          <cell r="BB24">
            <v>1.35</v>
          </cell>
          <cell r="BC24">
            <v>384650</v>
          </cell>
          <cell r="BD24">
            <v>1483650</v>
          </cell>
          <cell r="BE24">
            <v>2338912</v>
          </cell>
          <cell r="BF24">
            <v>475000</v>
          </cell>
          <cell r="BG24">
            <v>3512412</v>
          </cell>
          <cell r="BH24">
            <v>1500000</v>
          </cell>
          <cell r="BI24">
            <v>0</v>
          </cell>
          <cell r="BJ24">
            <v>250000</v>
          </cell>
          <cell r="BK24">
            <v>0</v>
          </cell>
          <cell r="BL24">
            <v>1728563</v>
          </cell>
          <cell r="BM24" t="b">
            <v>1</v>
          </cell>
          <cell r="BN24">
            <v>33849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E24">
            <v>0</v>
          </cell>
          <cell r="CF24">
            <v>0</v>
          </cell>
          <cell r="CG24" t="str">
            <v>IANUARIE</v>
          </cell>
          <cell r="CH24" t="str">
            <v>I</v>
          </cell>
          <cell r="CI24">
            <v>0</v>
          </cell>
          <cell r="CJ24" t="b">
            <v>0</v>
          </cell>
          <cell r="CK24">
            <v>0</v>
          </cell>
          <cell r="CL24">
            <v>0</v>
          </cell>
          <cell r="CM24">
            <v>0</v>
          </cell>
          <cell r="CN24">
            <v>11</v>
          </cell>
          <cell r="CO24" t="str">
            <v>N</v>
          </cell>
          <cell r="CP24" t="str">
            <v>N</v>
          </cell>
          <cell r="CQ24" t="b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 t="b">
            <v>0</v>
          </cell>
          <cell r="DN24" t="b">
            <v>0</v>
          </cell>
          <cell r="DO24" t="b">
            <v>0</v>
          </cell>
          <cell r="DP24" t="b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0</v>
          </cell>
          <cell r="ER24" t="b">
            <v>0</v>
          </cell>
          <cell r="ES24">
            <v>0</v>
          </cell>
          <cell r="ET24">
            <v>0</v>
          </cell>
          <cell r="EU24">
            <v>0</v>
          </cell>
          <cell r="EV24">
            <v>35409</v>
          </cell>
          <cell r="EW24" t="b">
            <v>0</v>
          </cell>
        </row>
        <row r="25">
          <cell r="A25">
            <v>90</v>
          </cell>
          <cell r="B25" t="str">
            <v>2670930040147</v>
          </cell>
          <cell r="C25" t="str">
            <v>vechi</v>
          </cell>
          <cell r="D25" t="str">
            <v>TAMAS MIHAELA-ELISABETA</v>
          </cell>
          <cell r="E25" t="str">
            <v>TAMAS</v>
          </cell>
          <cell r="F25" t="str">
            <v>MIHAELA-ELISABETA</v>
          </cell>
          <cell r="G25" t="str">
            <v>inspector</v>
          </cell>
          <cell r="H25">
            <v>0</v>
          </cell>
          <cell r="I25">
            <v>2330800</v>
          </cell>
          <cell r="J25">
            <v>2330800</v>
          </cell>
          <cell r="K25">
            <v>2330800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168</v>
          </cell>
          <cell r="R25">
            <v>168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15</v>
          </cell>
          <cell r="AA25">
            <v>349620</v>
          </cell>
          <cell r="AB25">
            <v>349620</v>
          </cell>
          <cell r="AC25">
            <v>0</v>
          </cell>
          <cell r="AD25">
            <v>0</v>
          </cell>
          <cell r="AE25">
            <v>0</v>
          </cell>
          <cell r="AF25">
            <v>15</v>
          </cell>
          <cell r="AG25">
            <v>349620</v>
          </cell>
          <cell r="AH25">
            <v>349620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151502</v>
          </cell>
          <cell r="AU25">
            <v>23308</v>
          </cell>
          <cell r="AV25">
            <v>3030040</v>
          </cell>
          <cell r="AW25">
            <v>212103</v>
          </cell>
          <cell r="AX25">
            <v>0</v>
          </cell>
          <cell r="AY25">
            <v>164850</v>
          </cell>
          <cell r="AZ25">
            <v>2478277</v>
          </cell>
          <cell r="BA25">
            <v>1099000</v>
          </cell>
          <cell r="BB25">
            <v>1.35</v>
          </cell>
          <cell r="BC25">
            <v>384650</v>
          </cell>
          <cell r="BD25">
            <v>1483650</v>
          </cell>
          <cell r="BE25">
            <v>994627</v>
          </cell>
          <cell r="BF25">
            <v>179033</v>
          </cell>
          <cell r="BG25">
            <v>2464094</v>
          </cell>
          <cell r="BH25">
            <v>1200000</v>
          </cell>
          <cell r="BI25">
            <v>0</v>
          </cell>
          <cell r="BJ25">
            <v>573209</v>
          </cell>
          <cell r="BK25">
            <v>0</v>
          </cell>
          <cell r="BL25">
            <v>667577</v>
          </cell>
          <cell r="BM25" t="b">
            <v>1</v>
          </cell>
          <cell r="BN25">
            <v>23308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E25">
            <v>0</v>
          </cell>
          <cell r="CF25">
            <v>0</v>
          </cell>
          <cell r="CG25" t="str">
            <v>IANUARIE</v>
          </cell>
          <cell r="CH25" t="str">
            <v>I</v>
          </cell>
          <cell r="CI25">
            <v>0</v>
          </cell>
          <cell r="CJ25" t="b">
            <v>0</v>
          </cell>
          <cell r="CK25">
            <v>0</v>
          </cell>
          <cell r="CL25">
            <v>0</v>
          </cell>
          <cell r="CM25">
            <v>0</v>
          </cell>
          <cell r="CN25">
            <v>11</v>
          </cell>
          <cell r="CO25" t="str">
            <v>N</v>
          </cell>
          <cell r="CP25" t="str">
            <v>N</v>
          </cell>
          <cell r="CQ25" t="b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 t="b">
            <v>0</v>
          </cell>
          <cell r="DN25" t="b">
            <v>0</v>
          </cell>
          <cell r="DO25" t="b">
            <v>0</v>
          </cell>
          <cell r="DP25" t="b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 t="b">
            <v>0</v>
          </cell>
          <cell r="ES25">
            <v>0</v>
          </cell>
          <cell r="ET25">
            <v>0</v>
          </cell>
          <cell r="EU25">
            <v>0</v>
          </cell>
          <cell r="EV25">
            <v>35352</v>
          </cell>
          <cell r="EW25" t="b">
            <v>0</v>
          </cell>
        </row>
        <row r="26">
          <cell r="A26">
            <v>89</v>
          </cell>
          <cell r="B26" t="str">
            <v>2580423020085</v>
          </cell>
          <cell r="C26" t="str">
            <v>vechi</v>
          </cell>
          <cell r="D26" t="str">
            <v>VALCAN GHERGHINA</v>
          </cell>
          <cell r="E26" t="str">
            <v>VALCAN</v>
          </cell>
          <cell r="F26" t="str">
            <v>GHERGHINA-MARIA</v>
          </cell>
          <cell r="G26" t="str">
            <v>referent</v>
          </cell>
          <cell r="H26">
            <v>0</v>
          </cell>
          <cell r="I26">
            <v>2547000</v>
          </cell>
          <cell r="J26">
            <v>2547000</v>
          </cell>
          <cell r="K26">
            <v>2547000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168</v>
          </cell>
          <cell r="R26">
            <v>168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25</v>
          </cell>
          <cell r="AA26">
            <v>636750</v>
          </cell>
          <cell r="AB26">
            <v>636750</v>
          </cell>
          <cell r="AC26">
            <v>10</v>
          </cell>
          <cell r="AD26">
            <v>254700</v>
          </cell>
          <cell r="AE26">
            <v>254700</v>
          </cell>
          <cell r="AF26">
            <v>15</v>
          </cell>
          <cell r="AG26">
            <v>382050</v>
          </cell>
          <cell r="AH26">
            <v>382050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191025</v>
          </cell>
          <cell r="AU26">
            <v>25470</v>
          </cell>
          <cell r="AV26">
            <v>3820500</v>
          </cell>
          <cell r="AW26">
            <v>267435</v>
          </cell>
          <cell r="AX26">
            <v>0</v>
          </cell>
          <cell r="AY26">
            <v>164850</v>
          </cell>
          <cell r="AZ26">
            <v>3171720</v>
          </cell>
          <cell r="BA26">
            <v>1099000</v>
          </cell>
          <cell r="BB26">
            <v>1</v>
          </cell>
          <cell r="BC26">
            <v>0</v>
          </cell>
          <cell r="BD26">
            <v>1099000</v>
          </cell>
          <cell r="BE26">
            <v>2072720</v>
          </cell>
          <cell r="BF26">
            <v>413776</v>
          </cell>
          <cell r="BG26">
            <v>2922794</v>
          </cell>
          <cell r="BH26">
            <v>1500000</v>
          </cell>
          <cell r="BI26">
            <v>0</v>
          </cell>
          <cell r="BJ26">
            <v>740000</v>
          </cell>
          <cell r="BK26">
            <v>0</v>
          </cell>
          <cell r="BL26">
            <v>657324</v>
          </cell>
          <cell r="BM26" t="b">
            <v>1</v>
          </cell>
          <cell r="BN26">
            <v>25470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 t="str">
            <v>n</v>
          </cell>
          <cell r="CE26">
            <v>0</v>
          </cell>
          <cell r="CF26">
            <v>0</v>
          </cell>
          <cell r="CG26" t="str">
            <v>IANUARIE</v>
          </cell>
          <cell r="CH26" t="str">
            <v>IA</v>
          </cell>
          <cell r="CI26">
            <v>0</v>
          </cell>
          <cell r="CJ26" t="b">
            <v>0</v>
          </cell>
          <cell r="CK26">
            <v>0</v>
          </cell>
          <cell r="CL26">
            <v>0</v>
          </cell>
          <cell r="CM26">
            <v>0</v>
          </cell>
          <cell r="CN26">
            <v>11</v>
          </cell>
          <cell r="CO26" t="str">
            <v>N</v>
          </cell>
          <cell r="CP26" t="str">
            <v>N</v>
          </cell>
          <cell r="CQ26" t="b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 t="b">
            <v>0</v>
          </cell>
          <cell r="DN26" t="b">
            <v>0</v>
          </cell>
          <cell r="DO26" t="b">
            <v>0</v>
          </cell>
          <cell r="DP26" t="b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 t="b">
            <v>0</v>
          </cell>
          <cell r="ES26">
            <v>0</v>
          </cell>
          <cell r="ET26">
            <v>0</v>
          </cell>
          <cell r="EU26">
            <v>0</v>
          </cell>
          <cell r="EV26">
            <v>31656</v>
          </cell>
          <cell r="EW26" t="b">
            <v>0</v>
          </cell>
        </row>
        <row r="27">
          <cell r="A27">
            <v>88</v>
          </cell>
          <cell r="B27" t="str">
            <v>2680113021871</v>
          </cell>
          <cell r="C27" t="str">
            <v>vechi</v>
          </cell>
          <cell r="D27" t="str">
            <v>GORON ANA-MONICA</v>
          </cell>
          <cell r="E27" t="str">
            <v>GORON</v>
          </cell>
          <cell r="F27" t="str">
            <v>ANA-MONICA</v>
          </cell>
          <cell r="G27" t="str">
            <v>referent</v>
          </cell>
          <cell r="H27">
            <v>0</v>
          </cell>
          <cell r="I27">
            <v>2547000</v>
          </cell>
          <cell r="J27">
            <v>2929050</v>
          </cell>
          <cell r="K27">
            <v>2929050</v>
          </cell>
          <cell r="L27">
            <v>0</v>
          </cell>
          <cell r="M27">
            <v>0</v>
          </cell>
          <cell r="N27">
            <v>382050</v>
          </cell>
          <cell r="O27">
            <v>15</v>
          </cell>
          <cell r="P27">
            <v>382050</v>
          </cell>
          <cell r="Q27">
            <v>168</v>
          </cell>
          <cell r="R27">
            <v>168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15</v>
          </cell>
          <cell r="AA27">
            <v>439358</v>
          </cell>
          <cell r="AB27">
            <v>439358</v>
          </cell>
          <cell r="AC27">
            <v>10</v>
          </cell>
          <cell r="AD27">
            <v>292905</v>
          </cell>
          <cell r="AE27">
            <v>292905</v>
          </cell>
          <cell r="AF27">
            <v>15</v>
          </cell>
          <cell r="AG27">
            <v>439358</v>
          </cell>
          <cell r="AH27">
            <v>439358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205034</v>
          </cell>
          <cell r="AU27">
            <v>29290</v>
          </cell>
          <cell r="AV27">
            <v>4100671</v>
          </cell>
          <cell r="AW27">
            <v>287047</v>
          </cell>
          <cell r="AX27">
            <v>0</v>
          </cell>
          <cell r="AY27">
            <v>164850</v>
          </cell>
          <cell r="AZ27">
            <v>3414450</v>
          </cell>
          <cell r="BA27">
            <v>1099000</v>
          </cell>
          <cell r="BB27">
            <v>1.35</v>
          </cell>
          <cell r="BC27">
            <v>384650</v>
          </cell>
          <cell r="BD27">
            <v>1483650</v>
          </cell>
          <cell r="BE27">
            <v>1930800</v>
          </cell>
          <cell r="BF27">
            <v>381134</v>
          </cell>
          <cell r="BG27">
            <v>3198166</v>
          </cell>
          <cell r="BH27">
            <v>1500000</v>
          </cell>
          <cell r="BI27">
            <v>0</v>
          </cell>
          <cell r="BJ27">
            <v>490000</v>
          </cell>
          <cell r="BK27">
            <v>0</v>
          </cell>
          <cell r="BL27">
            <v>1182696</v>
          </cell>
          <cell r="BM27" t="b">
            <v>1</v>
          </cell>
          <cell r="BN27">
            <v>25470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 t="str">
            <v>d</v>
          </cell>
          <cell r="CE27">
            <v>0</v>
          </cell>
          <cell r="CF27">
            <v>0</v>
          </cell>
          <cell r="CG27" t="str">
            <v>IANUARIE</v>
          </cell>
          <cell r="CH27" t="str">
            <v>IA</v>
          </cell>
          <cell r="CI27">
            <v>0</v>
          </cell>
          <cell r="CJ27" t="b">
            <v>0</v>
          </cell>
          <cell r="CK27">
            <v>0</v>
          </cell>
          <cell r="CL27">
            <v>0</v>
          </cell>
          <cell r="CM27">
            <v>0</v>
          </cell>
          <cell r="CN27">
            <v>11</v>
          </cell>
          <cell r="CO27" t="str">
            <v>N</v>
          </cell>
          <cell r="CP27" t="str">
            <v>N</v>
          </cell>
          <cell r="CQ27" t="b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 t="b">
            <v>0</v>
          </cell>
          <cell r="DN27" t="b">
            <v>0</v>
          </cell>
          <cell r="DO27" t="b">
            <v>0</v>
          </cell>
          <cell r="DP27" t="b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0</v>
          </cell>
          <cell r="ER27" t="b">
            <v>0</v>
          </cell>
          <cell r="ES27">
            <v>0</v>
          </cell>
          <cell r="ET27">
            <v>0</v>
          </cell>
          <cell r="EU27">
            <v>0</v>
          </cell>
          <cell r="EV27">
            <v>33961</v>
          </cell>
          <cell r="EW27" t="b">
            <v>0</v>
          </cell>
        </row>
        <row r="28">
          <cell r="A28">
            <v>13</v>
          </cell>
          <cell r="B28" t="str">
            <v>2650502020052</v>
          </cell>
          <cell r="C28" t="str">
            <v>vechi</v>
          </cell>
          <cell r="D28" t="str">
            <v>MACRA CLAUDIA-ANCA</v>
          </cell>
          <cell r="E28" t="str">
            <v>MACRA</v>
          </cell>
          <cell r="F28" t="str">
            <v>CLAUDIA-ANCA</v>
          </cell>
          <cell r="G28" t="str">
            <v>director</v>
          </cell>
          <cell r="H28">
            <v>0</v>
          </cell>
          <cell r="I28">
            <v>4358000</v>
          </cell>
          <cell r="J28">
            <v>6500683</v>
          </cell>
          <cell r="K28">
            <v>6500683</v>
          </cell>
          <cell r="L28">
            <v>2142683</v>
          </cell>
          <cell r="M28">
            <v>2142683</v>
          </cell>
          <cell r="N28">
            <v>0</v>
          </cell>
          <cell r="O28">
            <v>0</v>
          </cell>
          <cell r="P28">
            <v>0</v>
          </cell>
          <cell r="Q28">
            <v>168</v>
          </cell>
          <cell r="R28">
            <v>168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15</v>
          </cell>
          <cell r="AA28">
            <v>975102</v>
          </cell>
          <cell r="AB28">
            <v>975102</v>
          </cell>
          <cell r="AC28">
            <v>0</v>
          </cell>
          <cell r="AD28">
            <v>0</v>
          </cell>
          <cell r="AE28">
            <v>0</v>
          </cell>
          <cell r="AF28">
            <v>15</v>
          </cell>
          <cell r="AG28">
            <v>975102</v>
          </cell>
          <cell r="AH28">
            <v>975102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422544</v>
          </cell>
          <cell r="AU28">
            <v>65007</v>
          </cell>
          <cell r="AV28">
            <v>8450887</v>
          </cell>
          <cell r="AW28">
            <v>591562</v>
          </cell>
          <cell r="AX28">
            <v>0</v>
          </cell>
          <cell r="AY28">
            <v>164850</v>
          </cell>
          <cell r="AZ28">
            <v>7206924</v>
          </cell>
          <cell r="BA28">
            <v>1099000</v>
          </cell>
          <cell r="BB28">
            <v>1.9</v>
          </cell>
          <cell r="BC28">
            <v>989100</v>
          </cell>
          <cell r="BD28">
            <v>2088100</v>
          </cell>
          <cell r="BE28">
            <v>5118824</v>
          </cell>
          <cell r="BF28">
            <v>1227690</v>
          </cell>
          <cell r="BG28">
            <v>6144084</v>
          </cell>
          <cell r="BH28">
            <v>4000000</v>
          </cell>
          <cell r="BI28">
            <v>0</v>
          </cell>
          <cell r="BJ28">
            <v>2100504</v>
          </cell>
          <cell r="BK28">
            <v>0</v>
          </cell>
          <cell r="BL28">
            <v>0</v>
          </cell>
          <cell r="BM28" t="b">
            <v>1</v>
          </cell>
          <cell r="BN28">
            <v>43580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E28">
            <v>0</v>
          </cell>
          <cell r="CF28">
            <v>0</v>
          </cell>
          <cell r="CG28" t="str">
            <v>IANUARIE</v>
          </cell>
          <cell r="CH28" t="str">
            <v>IA</v>
          </cell>
          <cell r="CI28">
            <v>0</v>
          </cell>
          <cell r="CJ28" t="b">
            <v>0</v>
          </cell>
          <cell r="CK28">
            <v>0</v>
          </cell>
          <cell r="CL28">
            <v>0</v>
          </cell>
          <cell r="CM28">
            <v>0</v>
          </cell>
          <cell r="CN28">
            <v>11</v>
          </cell>
          <cell r="CO28" t="str">
            <v>N</v>
          </cell>
          <cell r="CP28" t="str">
            <v>N</v>
          </cell>
          <cell r="CQ28" t="b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 t="b">
            <v>0</v>
          </cell>
          <cell r="DN28" t="b">
            <v>0</v>
          </cell>
          <cell r="DO28" t="b">
            <v>0</v>
          </cell>
          <cell r="DP28" t="b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0</v>
          </cell>
          <cell r="ER28" t="b">
            <v>0</v>
          </cell>
          <cell r="ES28">
            <v>0</v>
          </cell>
          <cell r="ET28">
            <v>0</v>
          </cell>
          <cell r="EU28">
            <v>0</v>
          </cell>
          <cell r="EW28" t="b">
            <v>0</v>
          </cell>
        </row>
        <row r="29">
          <cell r="A29">
            <v>69</v>
          </cell>
          <cell r="B29" t="str">
            <v>2490605020054</v>
          </cell>
          <cell r="C29" t="str">
            <v>vechi</v>
          </cell>
          <cell r="D29" t="str">
            <v>PURCIL MARIANA-SANDA</v>
          </cell>
          <cell r="E29" t="str">
            <v>PURCIL</v>
          </cell>
          <cell r="F29" t="str">
            <v>MARIANA-SANDA-VOICHITA</v>
          </cell>
          <cell r="G29" t="str">
            <v>consilier</v>
          </cell>
          <cell r="H29">
            <v>0</v>
          </cell>
          <cell r="I29">
            <v>3905000</v>
          </cell>
          <cell r="J29">
            <v>3905000</v>
          </cell>
          <cell r="K29">
            <v>3905000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168</v>
          </cell>
          <cell r="R29">
            <v>168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25</v>
          </cell>
          <cell r="AA29">
            <v>976250</v>
          </cell>
          <cell r="AB29">
            <v>976250</v>
          </cell>
          <cell r="AC29">
            <v>10</v>
          </cell>
          <cell r="AD29">
            <v>390500</v>
          </cell>
          <cell r="AE29">
            <v>390500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263588</v>
          </cell>
          <cell r="AU29">
            <v>39050</v>
          </cell>
          <cell r="AV29">
            <v>5271750</v>
          </cell>
          <cell r="AW29">
            <v>369022</v>
          </cell>
          <cell r="AX29">
            <v>0</v>
          </cell>
          <cell r="AY29">
            <v>164850</v>
          </cell>
          <cell r="AZ29">
            <v>4435240</v>
          </cell>
          <cell r="BA29">
            <v>1099000</v>
          </cell>
          <cell r="BB29">
            <v>1</v>
          </cell>
          <cell r="BC29">
            <v>0</v>
          </cell>
          <cell r="BD29">
            <v>1099000</v>
          </cell>
          <cell r="BE29">
            <v>3336240</v>
          </cell>
          <cell r="BF29">
            <v>716697</v>
          </cell>
          <cell r="BG29">
            <v>3883393</v>
          </cell>
          <cell r="BH29">
            <v>1700000</v>
          </cell>
          <cell r="BI29">
            <v>0</v>
          </cell>
          <cell r="BJ29">
            <v>750000</v>
          </cell>
          <cell r="BK29">
            <v>0</v>
          </cell>
          <cell r="BL29">
            <v>1394343</v>
          </cell>
          <cell r="BM29" t="b">
            <v>1</v>
          </cell>
          <cell r="BN29">
            <v>39050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E29">
            <v>0</v>
          </cell>
          <cell r="CF29">
            <v>0</v>
          </cell>
          <cell r="CG29" t="str">
            <v>IANUARIE</v>
          </cell>
          <cell r="CH29" t="str">
            <v>IA</v>
          </cell>
          <cell r="CI29">
            <v>0</v>
          </cell>
          <cell r="CJ29" t="b">
            <v>0</v>
          </cell>
          <cell r="CK29">
            <v>0</v>
          </cell>
          <cell r="CL29">
            <v>0</v>
          </cell>
          <cell r="CM29">
            <v>0</v>
          </cell>
          <cell r="CN29">
            <v>11</v>
          </cell>
          <cell r="CO29" t="str">
            <v>N</v>
          </cell>
          <cell r="CP29" t="str">
            <v>N</v>
          </cell>
          <cell r="CQ29" t="b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 t="b">
            <v>0</v>
          </cell>
          <cell r="DN29" t="b">
            <v>0</v>
          </cell>
          <cell r="DO29" t="b">
            <v>0</v>
          </cell>
          <cell r="DP29" t="b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 t="b">
            <v>0</v>
          </cell>
          <cell r="ES29">
            <v>0</v>
          </cell>
          <cell r="ET29">
            <v>0</v>
          </cell>
          <cell r="EU29">
            <v>0</v>
          </cell>
          <cell r="EV29">
            <v>34323</v>
          </cell>
          <cell r="EW29" t="b">
            <v>0</v>
          </cell>
        </row>
        <row r="30">
          <cell r="A30">
            <v>72</v>
          </cell>
          <cell r="B30" t="str">
            <v>2661213020040</v>
          </cell>
          <cell r="C30" t="str">
            <v>vechi</v>
          </cell>
          <cell r="D30" t="str">
            <v>ZAMBERTUK CORINA-ILEANA</v>
          </cell>
          <cell r="E30" t="str">
            <v>ZAMBERTUK</v>
          </cell>
          <cell r="F30" t="str">
            <v>CORINA-ILEANA</v>
          </cell>
          <cell r="G30" t="str">
            <v>inspector</v>
          </cell>
          <cell r="H30">
            <v>0</v>
          </cell>
          <cell r="I30">
            <v>2547000</v>
          </cell>
          <cell r="J30">
            <v>2547000</v>
          </cell>
          <cell r="K30">
            <v>1576714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168</v>
          </cell>
          <cell r="R30">
            <v>104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15</v>
          </cell>
          <cell r="AA30">
            <v>236507</v>
          </cell>
          <cell r="AB30">
            <v>382050</v>
          </cell>
          <cell r="AC30">
            <v>10</v>
          </cell>
          <cell r="AD30">
            <v>157671</v>
          </cell>
          <cell r="AE30">
            <v>254700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98545</v>
          </cell>
          <cell r="AU30">
            <v>15767</v>
          </cell>
          <cell r="AV30">
            <v>1970892</v>
          </cell>
          <cell r="AW30">
            <v>137962</v>
          </cell>
          <cell r="AX30">
            <v>0</v>
          </cell>
          <cell r="AY30">
            <v>164850</v>
          </cell>
          <cell r="AZ30">
            <v>1553768</v>
          </cell>
          <cell r="BA30">
            <v>1099000</v>
          </cell>
          <cell r="BB30">
            <v>1</v>
          </cell>
          <cell r="BC30">
            <v>0</v>
          </cell>
          <cell r="BD30">
            <v>1099000</v>
          </cell>
          <cell r="BE30">
            <v>454768</v>
          </cell>
          <cell r="BF30">
            <v>81858</v>
          </cell>
          <cell r="BG30">
            <v>1636760</v>
          </cell>
          <cell r="BH30">
            <v>1100000</v>
          </cell>
          <cell r="BI30">
            <v>0</v>
          </cell>
          <cell r="BJ30">
            <v>0</v>
          </cell>
          <cell r="BK30">
            <v>0</v>
          </cell>
          <cell r="BL30">
            <v>511290</v>
          </cell>
          <cell r="BM30" t="b">
            <v>1</v>
          </cell>
          <cell r="BN30">
            <v>25470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E30">
            <v>0</v>
          </cell>
          <cell r="CF30">
            <v>0</v>
          </cell>
          <cell r="CG30" t="str">
            <v>IANUARIE</v>
          </cell>
          <cell r="CH30" t="str">
            <v>IA</v>
          </cell>
          <cell r="CI30">
            <v>0</v>
          </cell>
          <cell r="CJ30" t="b">
            <v>0</v>
          </cell>
          <cell r="CK30">
            <v>0</v>
          </cell>
          <cell r="CL30">
            <v>0</v>
          </cell>
          <cell r="CM30">
            <v>0</v>
          </cell>
          <cell r="CN30">
            <v>11</v>
          </cell>
          <cell r="CO30" t="str">
            <v>N</v>
          </cell>
          <cell r="CP30" t="str">
            <v>D</v>
          </cell>
          <cell r="CQ30" t="b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 t="b">
            <v>0</v>
          </cell>
          <cell r="DN30" t="b">
            <v>0</v>
          </cell>
          <cell r="DO30" t="b">
            <v>0</v>
          </cell>
          <cell r="DP30" t="b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 t="b">
            <v>0</v>
          </cell>
          <cell r="ES30">
            <v>0</v>
          </cell>
          <cell r="ET30">
            <v>0</v>
          </cell>
          <cell r="EU30">
            <v>0</v>
          </cell>
          <cell r="EV30">
            <v>34943</v>
          </cell>
          <cell r="EW30" t="b">
            <v>0</v>
          </cell>
        </row>
        <row r="31">
          <cell r="A31">
            <v>71</v>
          </cell>
          <cell r="B31" t="str">
            <v>2590605020034</v>
          </cell>
          <cell r="C31" t="str">
            <v>vechi</v>
          </cell>
          <cell r="D31" t="str">
            <v>DAN ANA</v>
          </cell>
          <cell r="E31" t="str">
            <v>DAN</v>
          </cell>
          <cell r="F31" t="str">
            <v>ANA</v>
          </cell>
          <cell r="G31" t="str">
            <v>inspector</v>
          </cell>
          <cell r="H31">
            <v>0</v>
          </cell>
          <cell r="I31">
            <v>2547000</v>
          </cell>
          <cell r="J31">
            <v>2547000</v>
          </cell>
          <cell r="K31">
            <v>2547000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168</v>
          </cell>
          <cell r="R31">
            <v>168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20</v>
          </cell>
          <cell r="AA31">
            <v>509400</v>
          </cell>
          <cell r="AB31">
            <v>509400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152820</v>
          </cell>
          <cell r="AU31">
            <v>25470</v>
          </cell>
          <cell r="AV31">
            <v>3056400</v>
          </cell>
          <cell r="AW31">
            <v>213948</v>
          </cell>
          <cell r="AX31">
            <v>0</v>
          </cell>
          <cell r="AY31">
            <v>164850</v>
          </cell>
          <cell r="AZ31">
            <v>2499312</v>
          </cell>
          <cell r="BA31">
            <v>1099000</v>
          </cell>
          <cell r="BB31">
            <v>1.2</v>
          </cell>
          <cell r="BC31">
            <v>219800</v>
          </cell>
          <cell r="BD31">
            <v>1318800</v>
          </cell>
          <cell r="BE31">
            <v>1180512</v>
          </cell>
          <cell r="BF31">
            <v>212492</v>
          </cell>
          <cell r="BG31">
            <v>2451670</v>
          </cell>
          <cell r="BH31">
            <v>1400000</v>
          </cell>
          <cell r="BI31">
            <v>0</v>
          </cell>
          <cell r="BJ31">
            <v>0</v>
          </cell>
          <cell r="BK31">
            <v>0</v>
          </cell>
          <cell r="BL31">
            <v>1026200</v>
          </cell>
          <cell r="BM31" t="b">
            <v>1</v>
          </cell>
          <cell r="BN31">
            <v>25470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E31">
            <v>0</v>
          </cell>
          <cell r="CF31">
            <v>0</v>
          </cell>
          <cell r="CG31" t="str">
            <v>IANUARIE</v>
          </cell>
          <cell r="CH31" t="str">
            <v>IA</v>
          </cell>
          <cell r="CI31">
            <v>0</v>
          </cell>
          <cell r="CJ31" t="b">
            <v>0</v>
          </cell>
          <cell r="CK31">
            <v>0</v>
          </cell>
          <cell r="CL31">
            <v>0</v>
          </cell>
          <cell r="CM31">
            <v>0</v>
          </cell>
          <cell r="CN31">
            <v>11</v>
          </cell>
          <cell r="CO31" t="str">
            <v>N</v>
          </cell>
          <cell r="CP31" t="str">
            <v>N</v>
          </cell>
          <cell r="CQ31" t="b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 t="b">
            <v>0</v>
          </cell>
          <cell r="DN31" t="b">
            <v>0</v>
          </cell>
          <cell r="DO31" t="b">
            <v>0</v>
          </cell>
          <cell r="DP31" t="b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 t="b">
            <v>0</v>
          </cell>
          <cell r="ES31">
            <v>0</v>
          </cell>
          <cell r="ET31">
            <v>0</v>
          </cell>
          <cell r="EU31">
            <v>0</v>
          </cell>
          <cell r="EV31">
            <v>36383</v>
          </cell>
          <cell r="EW31" t="b">
            <v>0</v>
          </cell>
        </row>
        <row r="32">
          <cell r="A32">
            <v>73</v>
          </cell>
          <cell r="B32" t="str">
            <v>2610105020045</v>
          </cell>
          <cell r="C32" t="str">
            <v>vechi</v>
          </cell>
          <cell r="D32" t="str">
            <v>ROSU MARIA</v>
          </cell>
          <cell r="E32" t="str">
            <v>ROSU</v>
          </cell>
          <cell r="F32" t="str">
            <v>MARIA</v>
          </cell>
          <cell r="G32" t="str">
            <v>magaziner</v>
          </cell>
          <cell r="H32">
            <v>0</v>
          </cell>
          <cell r="I32">
            <v>2014000</v>
          </cell>
          <cell r="J32">
            <v>2014000</v>
          </cell>
          <cell r="K32">
            <v>767238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168</v>
          </cell>
          <cell r="R32">
            <v>64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20</v>
          </cell>
          <cell r="AA32">
            <v>153448</v>
          </cell>
          <cell r="AB32">
            <v>402800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104</v>
          </cell>
          <cell r="AJ32">
            <v>1496114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2014000</v>
          </cell>
          <cell r="AQ32">
            <v>0</v>
          </cell>
          <cell r="AR32">
            <v>0</v>
          </cell>
          <cell r="AS32">
            <v>0</v>
          </cell>
          <cell r="AT32">
            <v>120840</v>
          </cell>
          <cell r="AU32">
            <v>20140</v>
          </cell>
          <cell r="AV32">
            <v>4430800</v>
          </cell>
          <cell r="AW32">
            <v>310156</v>
          </cell>
          <cell r="AX32">
            <v>0</v>
          </cell>
          <cell r="AY32">
            <v>164850</v>
          </cell>
          <cell r="AZ32">
            <v>3814814</v>
          </cell>
          <cell r="BA32">
            <v>1099000</v>
          </cell>
          <cell r="BB32">
            <v>1.35</v>
          </cell>
          <cell r="BC32">
            <v>384650</v>
          </cell>
          <cell r="BD32">
            <v>1483650</v>
          </cell>
          <cell r="BE32">
            <v>2331164</v>
          </cell>
          <cell r="BF32">
            <v>473218</v>
          </cell>
          <cell r="BG32">
            <v>3506446</v>
          </cell>
          <cell r="BH32">
            <v>800000</v>
          </cell>
          <cell r="BI32">
            <v>1613730</v>
          </cell>
          <cell r="BJ32">
            <v>231036</v>
          </cell>
          <cell r="BK32">
            <v>0</v>
          </cell>
          <cell r="BL32">
            <v>841540</v>
          </cell>
          <cell r="BM32" t="b">
            <v>1</v>
          </cell>
          <cell r="BN32">
            <v>20140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E32">
            <v>0</v>
          </cell>
          <cell r="CF32">
            <v>0</v>
          </cell>
          <cell r="CG32" t="str">
            <v>IANUARIE</v>
          </cell>
          <cell r="CH32" t="str">
            <v>I</v>
          </cell>
          <cell r="CI32">
            <v>0</v>
          </cell>
          <cell r="CJ32" t="b">
            <v>0</v>
          </cell>
          <cell r="CK32">
            <v>0</v>
          </cell>
          <cell r="CL32">
            <v>0</v>
          </cell>
          <cell r="CM32">
            <v>0</v>
          </cell>
          <cell r="CN32">
            <v>11</v>
          </cell>
          <cell r="CO32" t="str">
            <v>N</v>
          </cell>
          <cell r="CP32" t="str">
            <v>N</v>
          </cell>
          <cell r="CQ32" t="b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 t="b">
            <v>0</v>
          </cell>
          <cell r="DN32" t="b">
            <v>0</v>
          </cell>
          <cell r="DO32" t="b">
            <v>0</v>
          </cell>
          <cell r="DP32" t="b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 t="b">
            <v>0</v>
          </cell>
          <cell r="ES32">
            <v>0</v>
          </cell>
          <cell r="ET32">
            <v>0</v>
          </cell>
          <cell r="EU32">
            <v>0</v>
          </cell>
          <cell r="EV32">
            <v>35125</v>
          </cell>
          <cell r="EW32" t="b">
            <v>0</v>
          </cell>
        </row>
        <row r="33">
          <cell r="A33">
            <v>91</v>
          </cell>
          <cell r="B33" t="str">
            <v>2501123020012</v>
          </cell>
          <cell r="C33" t="str">
            <v>vechi</v>
          </cell>
          <cell r="D33" t="str">
            <v>HORHAT DOINA-LUCRETIA</v>
          </cell>
          <cell r="E33" t="str">
            <v>HORHAT</v>
          </cell>
          <cell r="F33" t="str">
            <v>DOINA-LUCRETIA</v>
          </cell>
          <cell r="G33" t="str">
            <v>sef serviciu</v>
          </cell>
          <cell r="H33">
            <v>0</v>
          </cell>
          <cell r="I33">
            <v>3905000</v>
          </cell>
          <cell r="J33">
            <v>5703252</v>
          </cell>
          <cell r="K33">
            <v>5703252</v>
          </cell>
          <cell r="L33">
            <v>1054350</v>
          </cell>
          <cell r="M33">
            <v>1054350</v>
          </cell>
          <cell r="N33">
            <v>743902</v>
          </cell>
          <cell r="O33">
            <v>15</v>
          </cell>
          <cell r="P33">
            <v>743902</v>
          </cell>
          <cell r="Q33">
            <v>168</v>
          </cell>
          <cell r="R33">
            <v>168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25</v>
          </cell>
          <cell r="AA33">
            <v>1425813</v>
          </cell>
          <cell r="AB33">
            <v>1425813</v>
          </cell>
          <cell r="AC33">
            <v>10</v>
          </cell>
          <cell r="AD33">
            <v>570325</v>
          </cell>
          <cell r="AE33">
            <v>570325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384970</v>
          </cell>
          <cell r="AU33">
            <v>57033</v>
          </cell>
          <cell r="AV33">
            <v>7699390</v>
          </cell>
          <cell r="AW33">
            <v>538957</v>
          </cell>
          <cell r="AX33">
            <v>0</v>
          </cell>
          <cell r="AY33">
            <v>164850</v>
          </cell>
          <cell r="AZ33">
            <v>6553580</v>
          </cell>
          <cell r="BA33">
            <v>1099000</v>
          </cell>
          <cell r="BB33">
            <v>1</v>
          </cell>
          <cell r="BC33">
            <v>0</v>
          </cell>
          <cell r="BD33">
            <v>1099000</v>
          </cell>
          <cell r="BE33">
            <v>5454580</v>
          </cell>
          <cell r="BF33">
            <v>1341847</v>
          </cell>
          <cell r="BG33">
            <v>5376583</v>
          </cell>
          <cell r="BH33">
            <v>2400000</v>
          </cell>
          <cell r="BI33">
            <v>0</v>
          </cell>
          <cell r="BJ33">
            <v>0</v>
          </cell>
          <cell r="BK33">
            <v>0</v>
          </cell>
          <cell r="BL33">
            <v>2937533</v>
          </cell>
          <cell r="BM33" t="b">
            <v>1</v>
          </cell>
          <cell r="BN33">
            <v>39050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E33">
            <v>0</v>
          </cell>
          <cell r="CF33">
            <v>0</v>
          </cell>
          <cell r="CG33" t="str">
            <v>IANUARIE</v>
          </cell>
          <cell r="CH33" t="str">
            <v>IA</v>
          </cell>
          <cell r="CI33">
            <v>0</v>
          </cell>
          <cell r="CJ33" t="b">
            <v>0</v>
          </cell>
          <cell r="CK33">
            <v>0</v>
          </cell>
          <cell r="CL33">
            <v>0</v>
          </cell>
          <cell r="CM33">
            <v>0</v>
          </cell>
          <cell r="CN33">
            <v>11</v>
          </cell>
          <cell r="CO33" t="str">
            <v>N</v>
          </cell>
          <cell r="CP33" t="str">
            <v>N</v>
          </cell>
          <cell r="CQ33" t="b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 t="b">
            <v>0</v>
          </cell>
          <cell r="DN33" t="b">
            <v>0</v>
          </cell>
          <cell r="DO33" t="b">
            <v>0</v>
          </cell>
          <cell r="DP33" t="b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 t="b">
            <v>0</v>
          </cell>
          <cell r="ES33">
            <v>0</v>
          </cell>
          <cell r="ET33">
            <v>0</v>
          </cell>
          <cell r="EU33">
            <v>0</v>
          </cell>
          <cell r="EV33">
            <v>34248</v>
          </cell>
          <cell r="EW33" t="b">
            <v>0</v>
          </cell>
        </row>
        <row r="34">
          <cell r="A34">
            <v>74</v>
          </cell>
          <cell r="B34" t="str">
            <v>1640530024907</v>
          </cell>
          <cell r="C34" t="str">
            <v>vechi</v>
          </cell>
          <cell r="D34" t="str">
            <v>ROSU VASILE</v>
          </cell>
          <cell r="E34" t="str">
            <v>ROSU</v>
          </cell>
          <cell r="F34" t="str">
            <v>VASILE</v>
          </cell>
          <cell r="G34" t="str">
            <v>paznic</v>
          </cell>
          <cell r="H34">
            <v>0</v>
          </cell>
          <cell r="I34">
            <v>1551000</v>
          </cell>
          <cell r="J34">
            <v>1551000</v>
          </cell>
          <cell r="K34">
            <v>1551000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168</v>
          </cell>
          <cell r="R34">
            <v>168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84</v>
          </cell>
          <cell r="Y34">
            <v>193875</v>
          </cell>
          <cell r="Z34">
            <v>20</v>
          </cell>
          <cell r="AA34">
            <v>310200</v>
          </cell>
          <cell r="AB34">
            <v>310200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93060</v>
          </cell>
          <cell r="AU34">
            <v>15510</v>
          </cell>
          <cell r="AV34">
            <v>2055075</v>
          </cell>
          <cell r="AW34">
            <v>143855</v>
          </cell>
          <cell r="AX34">
            <v>0</v>
          </cell>
          <cell r="AY34">
            <v>164850</v>
          </cell>
          <cell r="AZ34">
            <v>1637800</v>
          </cell>
          <cell r="BA34">
            <v>1099000</v>
          </cell>
          <cell r="BB34">
            <v>1</v>
          </cell>
          <cell r="BC34">
            <v>0</v>
          </cell>
          <cell r="BD34">
            <v>1099000</v>
          </cell>
          <cell r="BE34">
            <v>538800</v>
          </cell>
          <cell r="BF34">
            <v>96984</v>
          </cell>
          <cell r="BG34">
            <v>1705666</v>
          </cell>
          <cell r="BH34">
            <v>700000</v>
          </cell>
          <cell r="BI34">
            <v>0</v>
          </cell>
          <cell r="BJ34">
            <v>0</v>
          </cell>
          <cell r="BK34">
            <v>0</v>
          </cell>
          <cell r="BL34">
            <v>990156</v>
          </cell>
          <cell r="BM34" t="b">
            <v>1</v>
          </cell>
          <cell r="BN34">
            <v>15510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E34">
            <v>0</v>
          </cell>
          <cell r="CF34">
            <v>0</v>
          </cell>
          <cell r="CG34" t="str">
            <v>IANUARIE</v>
          </cell>
          <cell r="CH34" t="str">
            <v>I</v>
          </cell>
          <cell r="CI34">
            <v>0</v>
          </cell>
          <cell r="CJ34" t="b">
            <v>0</v>
          </cell>
          <cell r="CK34">
            <v>0</v>
          </cell>
          <cell r="CL34">
            <v>0</v>
          </cell>
          <cell r="CM34">
            <v>0</v>
          </cell>
          <cell r="CN34">
            <v>11</v>
          </cell>
          <cell r="CO34" t="str">
            <v>N</v>
          </cell>
          <cell r="CP34" t="str">
            <v>N</v>
          </cell>
          <cell r="CQ34" t="b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 t="b">
            <v>0</v>
          </cell>
          <cell r="DN34" t="b">
            <v>0</v>
          </cell>
          <cell r="DO34" t="b">
            <v>0</v>
          </cell>
          <cell r="DP34" t="b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0</v>
          </cell>
          <cell r="ER34" t="b">
            <v>0</v>
          </cell>
          <cell r="ES34">
            <v>0</v>
          </cell>
          <cell r="ET34">
            <v>0</v>
          </cell>
          <cell r="EU34">
            <v>0</v>
          </cell>
          <cell r="EV34">
            <v>35125</v>
          </cell>
          <cell r="EW34" t="b">
            <v>0</v>
          </cell>
        </row>
        <row r="35">
          <cell r="A35">
            <v>92</v>
          </cell>
          <cell r="B35" t="str">
            <v>1570428022680</v>
          </cell>
          <cell r="C35" t="str">
            <v>vechi</v>
          </cell>
          <cell r="D35" t="str">
            <v>CODRE DAN</v>
          </cell>
          <cell r="E35" t="str">
            <v>CODRE</v>
          </cell>
          <cell r="F35" t="str">
            <v>DAN</v>
          </cell>
          <cell r="G35" t="str">
            <v>consilier</v>
          </cell>
          <cell r="H35">
            <v>0</v>
          </cell>
          <cell r="I35">
            <v>3183600</v>
          </cell>
          <cell r="J35">
            <v>3183600</v>
          </cell>
          <cell r="K35">
            <v>3183600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168</v>
          </cell>
          <cell r="R35">
            <v>168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20</v>
          </cell>
          <cell r="AA35">
            <v>636720</v>
          </cell>
          <cell r="AB35">
            <v>636720</v>
          </cell>
          <cell r="AC35">
            <v>10</v>
          </cell>
          <cell r="AD35">
            <v>318360</v>
          </cell>
          <cell r="AE35">
            <v>318360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206934</v>
          </cell>
          <cell r="AU35">
            <v>31836</v>
          </cell>
          <cell r="AV35">
            <v>4138680</v>
          </cell>
          <cell r="AW35">
            <v>289708</v>
          </cell>
          <cell r="AX35">
            <v>0</v>
          </cell>
          <cell r="AY35">
            <v>164850</v>
          </cell>
          <cell r="AZ35">
            <v>3445352</v>
          </cell>
          <cell r="BA35">
            <v>1099000</v>
          </cell>
          <cell r="BB35">
            <v>1.2</v>
          </cell>
          <cell r="BC35">
            <v>219800</v>
          </cell>
          <cell r="BD35">
            <v>1318800</v>
          </cell>
          <cell r="BE35">
            <v>2126552</v>
          </cell>
          <cell r="BF35">
            <v>426157</v>
          </cell>
          <cell r="BG35">
            <v>3184045</v>
          </cell>
          <cell r="BH35">
            <v>1500000</v>
          </cell>
          <cell r="BI35">
            <v>0</v>
          </cell>
          <cell r="BJ35">
            <v>0</v>
          </cell>
          <cell r="BK35">
            <v>0</v>
          </cell>
          <cell r="BL35">
            <v>1652209</v>
          </cell>
          <cell r="BM35" t="b">
            <v>1</v>
          </cell>
          <cell r="BN35">
            <v>31836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E35">
            <v>0</v>
          </cell>
          <cell r="CF35">
            <v>0</v>
          </cell>
          <cell r="CG35" t="str">
            <v>IANUARIE</v>
          </cell>
          <cell r="CH35" t="str">
            <v>I</v>
          </cell>
          <cell r="CI35">
            <v>0</v>
          </cell>
          <cell r="CJ35" t="b">
            <v>0</v>
          </cell>
          <cell r="CK35">
            <v>0</v>
          </cell>
          <cell r="CL35">
            <v>0</v>
          </cell>
          <cell r="CM35">
            <v>0</v>
          </cell>
          <cell r="CN35">
            <v>11</v>
          </cell>
          <cell r="CO35" t="str">
            <v>N</v>
          </cell>
          <cell r="CP35" t="str">
            <v>N</v>
          </cell>
          <cell r="CQ35" t="b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 t="b">
            <v>0</v>
          </cell>
          <cell r="DN35" t="b">
            <v>0</v>
          </cell>
          <cell r="DO35" t="b">
            <v>0</v>
          </cell>
          <cell r="DP35" t="b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 t="b">
            <v>0</v>
          </cell>
          <cell r="ES35">
            <v>0</v>
          </cell>
          <cell r="ET35">
            <v>0</v>
          </cell>
          <cell r="EU35">
            <v>0</v>
          </cell>
          <cell r="EV35">
            <v>34806</v>
          </cell>
          <cell r="EW35" t="b">
            <v>0</v>
          </cell>
        </row>
        <row r="36">
          <cell r="A36">
            <v>93</v>
          </cell>
          <cell r="B36" t="str">
            <v>2720324024907</v>
          </cell>
          <cell r="C36" t="str">
            <v>vechi</v>
          </cell>
          <cell r="D36" t="str">
            <v>GHERMAN LUCRETIA-FLORICA</v>
          </cell>
          <cell r="E36" t="str">
            <v>GHERMAN</v>
          </cell>
          <cell r="F36" t="str">
            <v>LUCRETIA-FLORICA</v>
          </cell>
          <cell r="G36" t="str">
            <v>consilier</v>
          </cell>
          <cell r="H36">
            <v>0</v>
          </cell>
          <cell r="I36">
            <v>3116500</v>
          </cell>
          <cell r="J36">
            <v>3116500</v>
          </cell>
          <cell r="K36">
            <v>3116500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168</v>
          </cell>
          <cell r="R36">
            <v>168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5</v>
          </cell>
          <cell r="AA36">
            <v>155825</v>
          </cell>
          <cell r="AB36">
            <v>155825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163616</v>
          </cell>
          <cell r="AU36">
            <v>31165</v>
          </cell>
          <cell r="AV36">
            <v>3272325</v>
          </cell>
          <cell r="AW36">
            <v>229063</v>
          </cell>
          <cell r="AX36">
            <v>0</v>
          </cell>
          <cell r="AY36">
            <v>164850</v>
          </cell>
          <cell r="AZ36">
            <v>2683631</v>
          </cell>
          <cell r="BA36">
            <v>1099000</v>
          </cell>
          <cell r="BB36">
            <v>1.4</v>
          </cell>
          <cell r="BC36">
            <v>439600</v>
          </cell>
          <cell r="BD36">
            <v>1538600</v>
          </cell>
          <cell r="BE36">
            <v>1145031</v>
          </cell>
          <cell r="BF36">
            <v>206106</v>
          </cell>
          <cell r="BG36">
            <v>2642375</v>
          </cell>
          <cell r="BH36">
            <v>1100000</v>
          </cell>
          <cell r="BI36">
            <v>0</v>
          </cell>
          <cell r="BJ36">
            <v>100000</v>
          </cell>
          <cell r="BK36">
            <v>0</v>
          </cell>
          <cell r="BL36">
            <v>1411210</v>
          </cell>
          <cell r="BM36" t="b">
            <v>1</v>
          </cell>
          <cell r="BN36">
            <v>31165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E36">
            <v>0</v>
          </cell>
          <cell r="CF36">
            <v>0</v>
          </cell>
          <cell r="CG36" t="str">
            <v>IANUARIE</v>
          </cell>
          <cell r="CH36" t="str">
            <v>I</v>
          </cell>
          <cell r="CI36">
            <v>0</v>
          </cell>
          <cell r="CJ36" t="b">
            <v>0</v>
          </cell>
          <cell r="CK36">
            <v>0</v>
          </cell>
          <cell r="CL36">
            <v>0</v>
          </cell>
          <cell r="CM36">
            <v>0</v>
          </cell>
          <cell r="CN36">
            <v>11</v>
          </cell>
          <cell r="CO36" t="str">
            <v>N</v>
          </cell>
          <cell r="CP36" t="str">
            <v>N</v>
          </cell>
          <cell r="CQ36" t="b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 t="b">
            <v>0</v>
          </cell>
          <cell r="DN36" t="b">
            <v>0</v>
          </cell>
          <cell r="DO36" t="b">
            <v>0</v>
          </cell>
          <cell r="DP36" t="b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 t="b">
            <v>0</v>
          </cell>
          <cell r="ES36">
            <v>0</v>
          </cell>
          <cell r="ET36">
            <v>0</v>
          </cell>
          <cell r="EU36">
            <v>0</v>
          </cell>
          <cell r="EV36">
            <v>35517</v>
          </cell>
          <cell r="EW36" t="b">
            <v>0</v>
          </cell>
        </row>
        <row r="37">
          <cell r="A37">
            <v>94</v>
          </cell>
          <cell r="B37" t="str">
            <v>2701015021873</v>
          </cell>
          <cell r="C37" t="str">
            <v>vechi</v>
          </cell>
          <cell r="D37" t="str">
            <v>DRAGAN RODICA-LIVIA</v>
          </cell>
          <cell r="E37" t="str">
            <v>DRAGAN</v>
          </cell>
          <cell r="F37" t="str">
            <v>RODICA-LIVIA</v>
          </cell>
          <cell r="G37" t="str">
            <v>consilier</v>
          </cell>
          <cell r="H37">
            <v>0</v>
          </cell>
          <cell r="I37">
            <v>2999000</v>
          </cell>
          <cell r="J37">
            <v>2999000</v>
          </cell>
          <cell r="K37">
            <v>2999000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168</v>
          </cell>
          <cell r="R37">
            <v>168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5</v>
          </cell>
          <cell r="AA37">
            <v>149950</v>
          </cell>
          <cell r="AB37">
            <v>149950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157448</v>
          </cell>
          <cell r="AU37">
            <v>29990</v>
          </cell>
          <cell r="AV37">
            <v>3148950</v>
          </cell>
          <cell r="AW37">
            <v>220426</v>
          </cell>
          <cell r="AX37">
            <v>0</v>
          </cell>
          <cell r="AY37">
            <v>164850</v>
          </cell>
          <cell r="AZ37">
            <v>2576236</v>
          </cell>
          <cell r="BA37">
            <v>1099000</v>
          </cell>
          <cell r="BB37">
            <v>1.4</v>
          </cell>
          <cell r="BC37">
            <v>439600</v>
          </cell>
          <cell r="BD37">
            <v>1538600</v>
          </cell>
          <cell r="BE37">
            <v>1037636</v>
          </cell>
          <cell r="BF37">
            <v>186774</v>
          </cell>
          <cell r="BG37">
            <v>2554312</v>
          </cell>
          <cell r="BH37">
            <v>1100000</v>
          </cell>
          <cell r="BI37">
            <v>0</v>
          </cell>
          <cell r="BJ37">
            <v>0</v>
          </cell>
          <cell r="BK37">
            <v>0</v>
          </cell>
          <cell r="BL37">
            <v>1424322</v>
          </cell>
          <cell r="BM37" t="b">
            <v>1</v>
          </cell>
          <cell r="BN37">
            <v>29990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E37">
            <v>0</v>
          </cell>
          <cell r="CF37">
            <v>0</v>
          </cell>
          <cell r="CG37" t="str">
            <v>IANUARIE</v>
          </cell>
          <cell r="CH37" t="str">
            <v>II</v>
          </cell>
          <cell r="CI37">
            <v>0</v>
          </cell>
          <cell r="CJ37" t="b">
            <v>0</v>
          </cell>
          <cell r="CK37">
            <v>0</v>
          </cell>
          <cell r="CL37">
            <v>0</v>
          </cell>
          <cell r="CM37">
            <v>0</v>
          </cell>
          <cell r="CN37">
            <v>11</v>
          </cell>
          <cell r="CO37" t="str">
            <v>N</v>
          </cell>
          <cell r="CP37" t="str">
            <v>N</v>
          </cell>
          <cell r="CQ37" t="b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 t="b">
            <v>0</v>
          </cell>
          <cell r="DN37" t="b">
            <v>0</v>
          </cell>
          <cell r="DO37" t="b">
            <v>0</v>
          </cell>
          <cell r="DP37" t="b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 t="b">
            <v>0</v>
          </cell>
          <cell r="ES37">
            <v>0</v>
          </cell>
          <cell r="ET37">
            <v>0</v>
          </cell>
          <cell r="EU37">
            <v>0</v>
          </cell>
          <cell r="EW37" t="b">
            <v>0</v>
          </cell>
        </row>
        <row r="38">
          <cell r="A38">
            <v>95</v>
          </cell>
          <cell r="B38" t="str">
            <v>1360127020025</v>
          </cell>
          <cell r="C38" t="str">
            <v>vechi</v>
          </cell>
          <cell r="D38" t="str">
            <v>IONESCU ION-LIVIU-CEZAR</v>
          </cell>
          <cell r="E38" t="str">
            <v>IONESCU</v>
          </cell>
          <cell r="F38" t="str">
            <v>ION-LIVIU-CEZAR</v>
          </cell>
          <cell r="G38" t="str">
            <v>inspector speci</v>
          </cell>
          <cell r="H38">
            <v>0</v>
          </cell>
          <cell r="I38">
            <v>2824100</v>
          </cell>
          <cell r="J38">
            <v>2824100</v>
          </cell>
          <cell r="K38">
            <v>2824100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168</v>
          </cell>
          <cell r="R38">
            <v>168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141205</v>
          </cell>
          <cell r="AU38">
            <v>28241</v>
          </cell>
          <cell r="AV38">
            <v>2824100</v>
          </cell>
          <cell r="AW38">
            <v>197687</v>
          </cell>
          <cell r="AX38">
            <v>0</v>
          </cell>
          <cell r="AY38">
            <v>164850</v>
          </cell>
          <cell r="AZ38">
            <v>2292117</v>
          </cell>
          <cell r="BA38">
            <v>1099000</v>
          </cell>
          <cell r="BB38">
            <v>1</v>
          </cell>
          <cell r="BC38">
            <v>0</v>
          </cell>
          <cell r="BD38">
            <v>1099000</v>
          </cell>
          <cell r="BE38">
            <v>1193117</v>
          </cell>
          <cell r="BF38">
            <v>214761</v>
          </cell>
          <cell r="BG38">
            <v>2242206</v>
          </cell>
          <cell r="BH38">
            <v>1000000</v>
          </cell>
          <cell r="BI38">
            <v>0</v>
          </cell>
          <cell r="BJ38">
            <v>0</v>
          </cell>
          <cell r="BK38">
            <v>0</v>
          </cell>
          <cell r="BL38">
            <v>1213965</v>
          </cell>
          <cell r="BM38" t="b">
            <v>1</v>
          </cell>
          <cell r="BN38">
            <v>28241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E38">
            <v>0</v>
          </cell>
          <cell r="CF38">
            <v>0</v>
          </cell>
          <cell r="CG38" t="str">
            <v>IANUARIE</v>
          </cell>
          <cell r="CH38" t="str">
            <v>II</v>
          </cell>
          <cell r="CI38">
            <v>0</v>
          </cell>
          <cell r="CJ38" t="b">
            <v>0</v>
          </cell>
          <cell r="CK38">
            <v>0</v>
          </cell>
          <cell r="CL38">
            <v>0</v>
          </cell>
          <cell r="CM38">
            <v>0</v>
          </cell>
          <cell r="CN38">
            <v>11</v>
          </cell>
          <cell r="CO38" t="str">
            <v>N</v>
          </cell>
          <cell r="CP38" t="str">
            <v>N</v>
          </cell>
          <cell r="CQ38" t="b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 t="b">
            <v>0</v>
          </cell>
          <cell r="DN38" t="b">
            <v>0</v>
          </cell>
          <cell r="DO38" t="b">
            <v>0</v>
          </cell>
          <cell r="DP38" t="b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 t="b">
            <v>0</v>
          </cell>
          <cell r="ES38">
            <v>0</v>
          </cell>
          <cell r="ET38">
            <v>0</v>
          </cell>
          <cell r="EU38">
            <v>0</v>
          </cell>
          <cell r="EW38" t="b">
            <v>0</v>
          </cell>
        </row>
        <row r="39">
          <cell r="A39">
            <v>98</v>
          </cell>
          <cell r="B39" t="str">
            <v>2470926020028</v>
          </cell>
          <cell r="C39" t="str">
            <v>vechi</v>
          </cell>
          <cell r="D39" t="str">
            <v>BUZDUGAN ELENA</v>
          </cell>
          <cell r="E39" t="str">
            <v>BUZDUGAN</v>
          </cell>
          <cell r="F39" t="str">
            <v>ELENA</v>
          </cell>
          <cell r="G39" t="str">
            <v>inspector</v>
          </cell>
          <cell r="H39">
            <v>0</v>
          </cell>
          <cell r="I39">
            <v>2348867</v>
          </cell>
          <cell r="J39">
            <v>2348867</v>
          </cell>
          <cell r="K39">
            <v>2348867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168</v>
          </cell>
          <cell r="R39">
            <v>168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25</v>
          </cell>
          <cell r="AA39">
            <v>587217</v>
          </cell>
          <cell r="AB39">
            <v>587217</v>
          </cell>
          <cell r="AC39">
            <v>10</v>
          </cell>
          <cell r="AD39">
            <v>234887</v>
          </cell>
          <cell r="AE39">
            <v>234887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158549</v>
          </cell>
          <cell r="AU39">
            <v>23489</v>
          </cell>
          <cell r="AV39">
            <v>3170971</v>
          </cell>
          <cell r="AW39">
            <v>221968</v>
          </cell>
          <cell r="AX39">
            <v>0</v>
          </cell>
          <cell r="AY39">
            <v>164850</v>
          </cell>
          <cell r="AZ39">
            <v>2602115</v>
          </cell>
          <cell r="BA39">
            <v>1099000</v>
          </cell>
          <cell r="BB39">
            <v>1</v>
          </cell>
          <cell r="BC39">
            <v>0</v>
          </cell>
          <cell r="BD39">
            <v>1099000</v>
          </cell>
          <cell r="BE39">
            <v>1503115</v>
          </cell>
          <cell r="BF39">
            <v>282766</v>
          </cell>
          <cell r="BG39">
            <v>2484199</v>
          </cell>
          <cell r="BH39">
            <v>900000</v>
          </cell>
          <cell r="BI39">
            <v>0</v>
          </cell>
          <cell r="BJ39">
            <v>600000</v>
          </cell>
          <cell r="BK39">
            <v>0</v>
          </cell>
          <cell r="BL39">
            <v>960710</v>
          </cell>
          <cell r="BM39" t="b">
            <v>1</v>
          </cell>
          <cell r="BN39">
            <v>23489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 t="str">
            <v>d</v>
          </cell>
          <cell r="CE39">
            <v>0</v>
          </cell>
          <cell r="CF39">
            <v>0</v>
          </cell>
          <cell r="CG39" t="str">
            <v>IANUARIE</v>
          </cell>
          <cell r="CH39" t="str">
            <v>IA</v>
          </cell>
          <cell r="CI39">
            <v>0</v>
          </cell>
          <cell r="CJ39" t="b">
            <v>0</v>
          </cell>
          <cell r="CK39">
            <v>0</v>
          </cell>
          <cell r="CL39">
            <v>0</v>
          </cell>
          <cell r="CM39">
            <v>0</v>
          </cell>
          <cell r="CN39">
            <v>11</v>
          </cell>
          <cell r="CO39" t="str">
            <v>N</v>
          </cell>
          <cell r="CP39" t="str">
            <v>N</v>
          </cell>
          <cell r="CQ39" t="b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 t="b">
            <v>0</v>
          </cell>
          <cell r="DN39" t="b">
            <v>0</v>
          </cell>
          <cell r="DO39" t="b">
            <v>0</v>
          </cell>
          <cell r="DP39" t="b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 t="b">
            <v>0</v>
          </cell>
          <cell r="ES39">
            <v>0</v>
          </cell>
          <cell r="ET39">
            <v>0</v>
          </cell>
          <cell r="EU39">
            <v>0</v>
          </cell>
          <cell r="EV39">
            <v>32964</v>
          </cell>
          <cell r="EW39" t="b">
            <v>0</v>
          </cell>
        </row>
        <row r="40">
          <cell r="A40">
            <v>99</v>
          </cell>
          <cell r="B40" t="str">
            <v>1621103020047</v>
          </cell>
          <cell r="C40" t="str">
            <v>vechi</v>
          </cell>
          <cell r="D40" t="str">
            <v>TRUT DUMITRU</v>
          </cell>
          <cell r="E40" t="str">
            <v>TRUT</v>
          </cell>
          <cell r="F40" t="str">
            <v>DUMITRU</v>
          </cell>
          <cell r="G40" t="str">
            <v>inspector</v>
          </cell>
          <cell r="H40">
            <v>0</v>
          </cell>
          <cell r="I40">
            <v>2348867</v>
          </cell>
          <cell r="J40">
            <v>2348867</v>
          </cell>
          <cell r="K40">
            <v>2348867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168</v>
          </cell>
          <cell r="R40">
            <v>168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20</v>
          </cell>
          <cell r="AA40">
            <v>469773</v>
          </cell>
          <cell r="AB40">
            <v>469773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140932</v>
          </cell>
          <cell r="AU40">
            <v>23489</v>
          </cell>
          <cell r="AV40">
            <v>2818640</v>
          </cell>
          <cell r="AW40">
            <v>197305</v>
          </cell>
          <cell r="AX40">
            <v>0</v>
          </cell>
          <cell r="AY40">
            <v>164850</v>
          </cell>
          <cell r="AZ40">
            <v>2292064</v>
          </cell>
          <cell r="BA40">
            <v>1099000</v>
          </cell>
          <cell r="BB40">
            <v>1.35</v>
          </cell>
          <cell r="BC40">
            <v>384650</v>
          </cell>
          <cell r="BD40">
            <v>1483650</v>
          </cell>
          <cell r="BE40">
            <v>808414</v>
          </cell>
          <cell r="BF40">
            <v>145515</v>
          </cell>
          <cell r="BG40">
            <v>2311399</v>
          </cell>
          <cell r="BH40">
            <v>1000000</v>
          </cell>
          <cell r="BI40">
            <v>0</v>
          </cell>
          <cell r="BJ40">
            <v>0</v>
          </cell>
          <cell r="BK40">
            <v>0</v>
          </cell>
          <cell r="BL40">
            <v>1287910</v>
          </cell>
          <cell r="BM40" t="b">
            <v>1</v>
          </cell>
          <cell r="BN40">
            <v>23489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E40">
            <v>0</v>
          </cell>
          <cell r="CF40">
            <v>0</v>
          </cell>
          <cell r="CG40" t="str">
            <v>IANUARIE</v>
          </cell>
          <cell r="CH40" t="str">
            <v>IA</v>
          </cell>
          <cell r="CI40">
            <v>0</v>
          </cell>
          <cell r="CJ40" t="b">
            <v>0</v>
          </cell>
          <cell r="CK40">
            <v>0</v>
          </cell>
          <cell r="CL40">
            <v>0</v>
          </cell>
          <cell r="CM40">
            <v>0</v>
          </cell>
          <cell r="CN40">
            <v>11</v>
          </cell>
          <cell r="CO40" t="str">
            <v>N</v>
          </cell>
          <cell r="CP40" t="str">
            <v>N</v>
          </cell>
          <cell r="CQ40" t="b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 t="b">
            <v>0</v>
          </cell>
          <cell r="DN40" t="b">
            <v>0</v>
          </cell>
          <cell r="DO40" t="b">
            <v>0</v>
          </cell>
          <cell r="DP40" t="b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 t="b">
            <v>0</v>
          </cell>
          <cell r="ES40">
            <v>0</v>
          </cell>
          <cell r="ET40">
            <v>0</v>
          </cell>
          <cell r="EU40">
            <v>0</v>
          </cell>
          <cell r="EV40">
            <v>35402</v>
          </cell>
          <cell r="EW40" t="b">
            <v>0</v>
          </cell>
        </row>
        <row r="41">
          <cell r="A41">
            <v>101</v>
          </cell>
          <cell r="B41" t="str">
            <v>2510926020084</v>
          </cell>
          <cell r="C41" t="str">
            <v>vechi</v>
          </cell>
          <cell r="D41" t="str">
            <v>PLUJAR SILVIA</v>
          </cell>
          <cell r="E41" t="str">
            <v>PLUJAR</v>
          </cell>
          <cell r="F41" t="str">
            <v>SILVIA</v>
          </cell>
          <cell r="G41" t="str">
            <v>inspector</v>
          </cell>
          <cell r="H41">
            <v>0</v>
          </cell>
          <cell r="I41">
            <v>2099800</v>
          </cell>
          <cell r="J41">
            <v>2099800</v>
          </cell>
          <cell r="K41">
            <v>2099800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168</v>
          </cell>
          <cell r="R41">
            <v>168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25</v>
          </cell>
          <cell r="AA41">
            <v>524950</v>
          </cell>
          <cell r="AB41">
            <v>524950</v>
          </cell>
          <cell r="AC41">
            <v>10</v>
          </cell>
          <cell r="AD41">
            <v>209980</v>
          </cell>
          <cell r="AE41">
            <v>209980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141736</v>
          </cell>
          <cell r="AU41">
            <v>20998</v>
          </cell>
          <cell r="AV41">
            <v>2834730</v>
          </cell>
          <cell r="AW41">
            <v>198431</v>
          </cell>
          <cell r="AX41">
            <v>0</v>
          </cell>
          <cell r="AY41">
            <v>164850</v>
          </cell>
          <cell r="AZ41">
            <v>2308715</v>
          </cell>
          <cell r="BA41">
            <v>1099000</v>
          </cell>
          <cell r="BB41">
            <v>1</v>
          </cell>
          <cell r="BC41">
            <v>0</v>
          </cell>
          <cell r="BD41">
            <v>1099000</v>
          </cell>
          <cell r="BE41">
            <v>1209715</v>
          </cell>
          <cell r="BF41">
            <v>217749</v>
          </cell>
          <cell r="BG41">
            <v>2255816</v>
          </cell>
          <cell r="BH41">
            <v>1000000</v>
          </cell>
          <cell r="BI41">
            <v>0</v>
          </cell>
          <cell r="BJ41">
            <v>100000</v>
          </cell>
          <cell r="BK41">
            <v>0</v>
          </cell>
          <cell r="BL41">
            <v>1134818</v>
          </cell>
          <cell r="BM41" t="b">
            <v>1</v>
          </cell>
          <cell r="BN41">
            <v>20998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E41">
            <v>0</v>
          </cell>
          <cell r="CF41">
            <v>0</v>
          </cell>
          <cell r="CG41" t="str">
            <v>IANUARIE</v>
          </cell>
          <cell r="CH41" t="str">
            <v>I</v>
          </cell>
          <cell r="CI41">
            <v>0</v>
          </cell>
          <cell r="CJ41" t="b">
            <v>0</v>
          </cell>
          <cell r="CK41">
            <v>0</v>
          </cell>
          <cell r="CL41">
            <v>0</v>
          </cell>
          <cell r="CM41">
            <v>0</v>
          </cell>
          <cell r="CN41">
            <v>11</v>
          </cell>
          <cell r="CO41" t="str">
            <v>N</v>
          </cell>
          <cell r="CP41" t="str">
            <v>N</v>
          </cell>
          <cell r="CQ41" t="b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 t="b">
            <v>0</v>
          </cell>
          <cell r="DN41" t="b">
            <v>0</v>
          </cell>
          <cell r="DO41" t="b">
            <v>0</v>
          </cell>
          <cell r="DP41" t="b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 t="b">
            <v>0</v>
          </cell>
          <cell r="ES41">
            <v>0</v>
          </cell>
          <cell r="ET41">
            <v>0</v>
          </cell>
          <cell r="EU41">
            <v>0</v>
          </cell>
          <cell r="EV41">
            <v>34827</v>
          </cell>
          <cell r="EW41" t="b">
            <v>0</v>
          </cell>
        </row>
        <row r="42">
          <cell r="A42">
            <v>100</v>
          </cell>
          <cell r="B42" t="str">
            <v>1580502020040</v>
          </cell>
          <cell r="C42" t="str">
            <v>vechi</v>
          </cell>
          <cell r="D42" t="str">
            <v>MORAR GHEORGHE</v>
          </cell>
          <cell r="E42" t="str">
            <v>MORAR</v>
          </cell>
          <cell r="F42" t="str">
            <v>GHEORGHE</v>
          </cell>
          <cell r="G42" t="str">
            <v>inspector</v>
          </cell>
          <cell r="H42">
            <v>0</v>
          </cell>
          <cell r="I42">
            <v>2099800</v>
          </cell>
          <cell r="J42">
            <v>2099800</v>
          </cell>
          <cell r="K42">
            <v>2099800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168</v>
          </cell>
          <cell r="R42">
            <v>168</v>
          </cell>
          <cell r="S42">
            <v>0</v>
          </cell>
          <cell r="T42">
            <v>0</v>
          </cell>
          <cell r="U42">
            <v>63</v>
          </cell>
          <cell r="V42">
            <v>1574850</v>
          </cell>
          <cell r="W42">
            <v>1574850</v>
          </cell>
          <cell r="X42">
            <v>0</v>
          </cell>
          <cell r="Y42">
            <v>0</v>
          </cell>
          <cell r="Z42">
            <v>20</v>
          </cell>
          <cell r="AA42">
            <v>419960</v>
          </cell>
          <cell r="AB42">
            <v>419960</v>
          </cell>
          <cell r="AC42">
            <v>10</v>
          </cell>
          <cell r="AD42">
            <v>209980</v>
          </cell>
          <cell r="AE42">
            <v>209980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136487</v>
          </cell>
          <cell r="AU42">
            <v>20998</v>
          </cell>
          <cell r="AV42">
            <v>4304590</v>
          </cell>
          <cell r="AW42">
            <v>301321</v>
          </cell>
          <cell r="AX42">
            <v>0</v>
          </cell>
          <cell r="AY42">
            <v>164850</v>
          </cell>
          <cell r="AZ42">
            <v>3680934</v>
          </cell>
          <cell r="BA42">
            <v>1099000</v>
          </cell>
          <cell r="BB42">
            <v>1.35</v>
          </cell>
          <cell r="BC42">
            <v>384650</v>
          </cell>
          <cell r="BD42">
            <v>1483650</v>
          </cell>
          <cell r="BE42">
            <v>2197284</v>
          </cell>
          <cell r="BF42">
            <v>442425</v>
          </cell>
          <cell r="BG42">
            <v>3403359</v>
          </cell>
          <cell r="BH42">
            <v>700000</v>
          </cell>
          <cell r="BI42">
            <v>0</v>
          </cell>
          <cell r="BJ42">
            <v>650000</v>
          </cell>
          <cell r="BK42">
            <v>0</v>
          </cell>
          <cell r="BL42">
            <v>2032361</v>
          </cell>
          <cell r="BM42" t="b">
            <v>1</v>
          </cell>
          <cell r="BN42">
            <v>20998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E42">
            <v>0</v>
          </cell>
          <cell r="CF42">
            <v>0</v>
          </cell>
          <cell r="CG42" t="str">
            <v>IANUARIE</v>
          </cell>
          <cell r="CH42" t="str">
            <v>I</v>
          </cell>
          <cell r="CI42">
            <v>0</v>
          </cell>
          <cell r="CJ42" t="b">
            <v>0</v>
          </cell>
          <cell r="CK42">
            <v>0</v>
          </cell>
          <cell r="CL42">
            <v>0</v>
          </cell>
          <cell r="CM42">
            <v>0</v>
          </cell>
          <cell r="CN42">
            <v>11</v>
          </cell>
          <cell r="CO42" t="str">
            <v>N</v>
          </cell>
          <cell r="CP42" t="str">
            <v>N</v>
          </cell>
          <cell r="CQ42" t="b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 t="b">
            <v>0</v>
          </cell>
          <cell r="DN42" t="b">
            <v>0</v>
          </cell>
          <cell r="DO42" t="b">
            <v>0</v>
          </cell>
          <cell r="DP42" t="b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 t="b">
            <v>0</v>
          </cell>
          <cell r="ES42">
            <v>0</v>
          </cell>
          <cell r="ET42">
            <v>0</v>
          </cell>
          <cell r="EU42">
            <v>0</v>
          </cell>
          <cell r="EV42">
            <v>34247</v>
          </cell>
          <cell r="EW42" t="b">
            <v>0</v>
          </cell>
        </row>
        <row r="43">
          <cell r="A43">
            <v>102</v>
          </cell>
          <cell r="B43" t="str">
            <v>2600530020011</v>
          </cell>
          <cell r="C43" t="str">
            <v>vechi</v>
          </cell>
          <cell r="D43" t="str">
            <v>ISTRATE ADRIANA-DORINA</v>
          </cell>
          <cell r="E43" t="str">
            <v>ISTRATE</v>
          </cell>
          <cell r="F43" t="str">
            <v>ADRIANA-DORINA</v>
          </cell>
          <cell r="G43" t="str">
            <v>referent</v>
          </cell>
          <cell r="H43">
            <v>0</v>
          </cell>
          <cell r="I43">
            <v>2348867</v>
          </cell>
          <cell r="J43">
            <v>2348867</v>
          </cell>
          <cell r="K43">
            <v>1006657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168</v>
          </cell>
          <cell r="R43">
            <v>72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20</v>
          </cell>
          <cell r="AA43">
            <v>201331</v>
          </cell>
          <cell r="AB43">
            <v>469773</v>
          </cell>
          <cell r="AC43">
            <v>0</v>
          </cell>
          <cell r="AD43">
            <v>0</v>
          </cell>
          <cell r="AE43">
            <v>0</v>
          </cell>
          <cell r="AF43">
            <v>15</v>
          </cell>
          <cell r="AG43">
            <v>150999</v>
          </cell>
          <cell r="AH43">
            <v>352330</v>
          </cell>
          <cell r="AI43">
            <v>0</v>
          </cell>
          <cell r="AJ43">
            <v>0</v>
          </cell>
          <cell r="AK43">
            <v>1347662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158548</v>
          </cell>
          <cell r="AU43">
            <v>23489</v>
          </cell>
          <cell r="AV43">
            <v>2706649</v>
          </cell>
          <cell r="AW43">
            <v>95129</v>
          </cell>
          <cell r="AX43">
            <v>0</v>
          </cell>
          <cell r="AY43">
            <v>164850</v>
          </cell>
          <cell r="AZ43">
            <v>2264633</v>
          </cell>
          <cell r="BA43">
            <v>1099000</v>
          </cell>
          <cell r="BB43">
            <v>1</v>
          </cell>
          <cell r="BC43">
            <v>0</v>
          </cell>
          <cell r="BD43">
            <v>1099000</v>
          </cell>
          <cell r="BE43">
            <v>1165633</v>
          </cell>
          <cell r="BF43">
            <v>209814</v>
          </cell>
          <cell r="BG43">
            <v>2219669</v>
          </cell>
          <cell r="BH43">
            <v>1100000</v>
          </cell>
          <cell r="BI43">
            <v>0</v>
          </cell>
          <cell r="BJ43">
            <v>0</v>
          </cell>
          <cell r="BK43">
            <v>0</v>
          </cell>
          <cell r="BL43">
            <v>1096180</v>
          </cell>
          <cell r="BM43" t="b">
            <v>1</v>
          </cell>
          <cell r="BN43">
            <v>23489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E43">
            <v>0</v>
          </cell>
          <cell r="CF43">
            <v>0</v>
          </cell>
          <cell r="CG43" t="str">
            <v>IANUARIE</v>
          </cell>
          <cell r="CH43" t="str">
            <v>IA</v>
          </cell>
          <cell r="CI43">
            <v>0</v>
          </cell>
          <cell r="CJ43" t="b">
            <v>0</v>
          </cell>
          <cell r="CK43">
            <v>0</v>
          </cell>
          <cell r="CL43">
            <v>0</v>
          </cell>
          <cell r="CM43">
            <v>0</v>
          </cell>
          <cell r="CN43">
            <v>11</v>
          </cell>
          <cell r="CO43" t="str">
            <v>N</v>
          </cell>
          <cell r="CP43" t="str">
            <v>N</v>
          </cell>
          <cell r="CQ43" t="b">
            <v>0</v>
          </cell>
          <cell r="CR43">
            <v>85</v>
          </cell>
          <cell r="CS43">
            <v>0</v>
          </cell>
          <cell r="CT43">
            <v>96</v>
          </cell>
          <cell r="CU43">
            <v>80</v>
          </cell>
          <cell r="CV43">
            <v>16</v>
          </cell>
          <cell r="CW43">
            <v>24</v>
          </cell>
          <cell r="CX43">
            <v>1090965</v>
          </cell>
          <cell r="CY43">
            <v>256697</v>
          </cell>
          <cell r="CZ43">
            <v>96</v>
          </cell>
          <cell r="DA43">
            <v>80</v>
          </cell>
          <cell r="DB43">
            <v>16</v>
          </cell>
          <cell r="DC43">
            <v>1090965</v>
          </cell>
          <cell r="DD43">
            <v>256697</v>
          </cell>
          <cell r="DE43">
            <v>1347662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 t="b">
            <v>0</v>
          </cell>
          <cell r="DN43" t="b">
            <v>0</v>
          </cell>
          <cell r="DO43" t="b">
            <v>0</v>
          </cell>
          <cell r="DP43" t="b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 t="b">
            <v>0</v>
          </cell>
          <cell r="ES43">
            <v>0</v>
          </cell>
          <cell r="ET43">
            <v>0</v>
          </cell>
          <cell r="EU43">
            <v>0</v>
          </cell>
          <cell r="EW43" t="b">
            <v>0</v>
          </cell>
        </row>
        <row r="44">
          <cell r="A44">
            <v>104</v>
          </cell>
          <cell r="B44" t="str">
            <v>1710314020038</v>
          </cell>
          <cell r="C44" t="str">
            <v>vechi</v>
          </cell>
          <cell r="D44" t="str">
            <v>GHEORGHE SORIN</v>
          </cell>
          <cell r="E44" t="str">
            <v>GHEORGHE</v>
          </cell>
          <cell r="F44" t="str">
            <v>SORIN</v>
          </cell>
          <cell r="G44" t="str">
            <v>referent</v>
          </cell>
          <cell r="H44">
            <v>0</v>
          </cell>
          <cell r="I44">
            <v>1900000</v>
          </cell>
          <cell r="J44">
            <v>1900000</v>
          </cell>
          <cell r="K44">
            <v>1900000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168</v>
          </cell>
          <cell r="R44">
            <v>168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15</v>
          </cell>
          <cell r="AA44">
            <v>285000</v>
          </cell>
          <cell r="AB44">
            <v>285000</v>
          </cell>
          <cell r="AC44">
            <v>0</v>
          </cell>
          <cell r="AD44">
            <v>0</v>
          </cell>
          <cell r="AE44">
            <v>0</v>
          </cell>
          <cell r="AF44">
            <v>15</v>
          </cell>
          <cell r="AG44">
            <v>285000</v>
          </cell>
          <cell r="AH44">
            <v>285000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123500</v>
          </cell>
          <cell r="AU44">
            <v>19000</v>
          </cell>
          <cell r="AV44">
            <v>2470000</v>
          </cell>
          <cell r="AW44">
            <v>172900</v>
          </cell>
          <cell r="AX44">
            <v>0</v>
          </cell>
          <cell r="AY44">
            <v>164850</v>
          </cell>
          <cell r="AZ44">
            <v>1989750</v>
          </cell>
          <cell r="BA44">
            <v>1099000</v>
          </cell>
          <cell r="BB44">
            <v>1</v>
          </cell>
          <cell r="BC44">
            <v>0</v>
          </cell>
          <cell r="BD44">
            <v>1099000</v>
          </cell>
          <cell r="BE44">
            <v>890750</v>
          </cell>
          <cell r="BF44">
            <v>160335</v>
          </cell>
          <cell r="BG44">
            <v>1994265</v>
          </cell>
          <cell r="BH44">
            <v>900000</v>
          </cell>
          <cell r="BI44">
            <v>0</v>
          </cell>
          <cell r="BJ44">
            <v>0</v>
          </cell>
          <cell r="BK44">
            <v>0</v>
          </cell>
          <cell r="BL44">
            <v>1075265</v>
          </cell>
          <cell r="BM44" t="b">
            <v>1</v>
          </cell>
          <cell r="BN44">
            <v>19000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E44">
            <v>0</v>
          </cell>
          <cell r="CF44">
            <v>0</v>
          </cell>
          <cell r="CG44" t="str">
            <v>IANUARIE</v>
          </cell>
          <cell r="CH44" t="str">
            <v>II</v>
          </cell>
          <cell r="CI44">
            <v>0</v>
          </cell>
          <cell r="CJ44" t="b">
            <v>0</v>
          </cell>
          <cell r="CK44">
            <v>0</v>
          </cell>
          <cell r="CL44">
            <v>0</v>
          </cell>
          <cell r="CM44">
            <v>0</v>
          </cell>
          <cell r="CN44">
            <v>11</v>
          </cell>
          <cell r="CO44" t="str">
            <v>N</v>
          </cell>
          <cell r="CP44" t="str">
            <v>N</v>
          </cell>
          <cell r="CQ44" t="b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 t="b">
            <v>0</v>
          </cell>
          <cell r="DN44" t="b">
            <v>0</v>
          </cell>
          <cell r="DO44" t="b">
            <v>0</v>
          </cell>
          <cell r="DP44" t="b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 t="b">
            <v>0</v>
          </cell>
          <cell r="ES44">
            <v>0</v>
          </cell>
          <cell r="ET44">
            <v>0</v>
          </cell>
          <cell r="EU44">
            <v>0</v>
          </cell>
          <cell r="EV44">
            <v>36579</v>
          </cell>
          <cell r="EW44" t="b">
            <v>0</v>
          </cell>
        </row>
        <row r="45">
          <cell r="A45">
            <v>97</v>
          </cell>
          <cell r="B45" t="str">
            <v>1460528020010</v>
          </cell>
          <cell r="C45" t="str">
            <v>vechi</v>
          </cell>
          <cell r="D45" t="str">
            <v>BACS LADISLAU</v>
          </cell>
          <cell r="E45" t="str">
            <v>BACS</v>
          </cell>
          <cell r="F45" t="str">
            <v>LADISLAU</v>
          </cell>
          <cell r="G45" t="str">
            <v>inspector</v>
          </cell>
          <cell r="H45">
            <v>0</v>
          </cell>
          <cell r="I45">
            <v>2547000</v>
          </cell>
          <cell r="J45">
            <v>2547000</v>
          </cell>
          <cell r="K45">
            <v>2547000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168</v>
          </cell>
          <cell r="R45">
            <v>168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25</v>
          </cell>
          <cell r="AA45">
            <v>636750</v>
          </cell>
          <cell r="AB45">
            <v>636750</v>
          </cell>
          <cell r="AC45">
            <v>0</v>
          </cell>
          <cell r="AD45">
            <v>0</v>
          </cell>
          <cell r="AE45">
            <v>0</v>
          </cell>
          <cell r="AF45">
            <v>15</v>
          </cell>
          <cell r="AG45">
            <v>382050</v>
          </cell>
          <cell r="AH45">
            <v>382050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178290</v>
          </cell>
          <cell r="AU45">
            <v>25470</v>
          </cell>
          <cell r="AV45">
            <v>3565800</v>
          </cell>
          <cell r="AW45">
            <v>249606</v>
          </cell>
          <cell r="AX45">
            <v>0</v>
          </cell>
          <cell r="AY45">
            <v>164850</v>
          </cell>
          <cell r="AZ45">
            <v>2947584</v>
          </cell>
          <cell r="BA45">
            <v>1099000</v>
          </cell>
          <cell r="BB45">
            <v>1</v>
          </cell>
          <cell r="BC45">
            <v>0</v>
          </cell>
          <cell r="BD45">
            <v>1099000</v>
          </cell>
          <cell r="BE45">
            <v>1848584</v>
          </cell>
          <cell r="BF45">
            <v>362224</v>
          </cell>
          <cell r="BG45">
            <v>2750210</v>
          </cell>
          <cell r="BH45">
            <v>1200000</v>
          </cell>
          <cell r="BI45">
            <v>0</v>
          </cell>
          <cell r="BJ45">
            <v>1620</v>
          </cell>
          <cell r="BK45">
            <v>0</v>
          </cell>
          <cell r="BL45">
            <v>1523120</v>
          </cell>
          <cell r="BM45" t="b">
            <v>1</v>
          </cell>
          <cell r="BN45">
            <v>25470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E45">
            <v>0</v>
          </cell>
          <cell r="CF45">
            <v>0</v>
          </cell>
          <cell r="CG45" t="str">
            <v>IANUARIE</v>
          </cell>
          <cell r="CH45" t="str">
            <v>IA</v>
          </cell>
          <cell r="CI45">
            <v>0</v>
          </cell>
          <cell r="CJ45" t="b">
            <v>0</v>
          </cell>
          <cell r="CK45">
            <v>0</v>
          </cell>
          <cell r="CL45">
            <v>0</v>
          </cell>
          <cell r="CM45">
            <v>0</v>
          </cell>
          <cell r="CN45">
            <v>11</v>
          </cell>
          <cell r="CO45" t="str">
            <v>N</v>
          </cell>
          <cell r="CP45" t="str">
            <v>N</v>
          </cell>
          <cell r="CQ45" t="b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 t="b">
            <v>0</v>
          </cell>
          <cell r="DN45" t="b">
            <v>0</v>
          </cell>
          <cell r="DO45" t="b">
            <v>0</v>
          </cell>
          <cell r="DP45" t="b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 t="b">
            <v>0</v>
          </cell>
          <cell r="ES45">
            <v>0</v>
          </cell>
          <cell r="ET45">
            <v>0</v>
          </cell>
          <cell r="EU45">
            <v>0</v>
          </cell>
          <cell r="EV45">
            <v>35738</v>
          </cell>
          <cell r="EW45" t="b">
            <v>0</v>
          </cell>
        </row>
        <row r="46">
          <cell r="A46">
            <v>103</v>
          </cell>
          <cell r="B46" t="str">
            <v>2690806020014</v>
          </cell>
          <cell r="C46" t="str">
            <v>vechi</v>
          </cell>
          <cell r="D46" t="str">
            <v>VIRAG MIHAELA-MARIA</v>
          </cell>
          <cell r="E46" t="str">
            <v>VIRAG</v>
          </cell>
          <cell r="F46" t="str">
            <v>MIHAELA-MARIA</v>
          </cell>
          <cell r="G46" t="str">
            <v>referent</v>
          </cell>
          <cell r="H46">
            <v>0</v>
          </cell>
          <cell r="I46">
            <v>2284600</v>
          </cell>
          <cell r="J46">
            <v>2284600</v>
          </cell>
          <cell r="K46">
            <v>2284600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168</v>
          </cell>
          <cell r="R46">
            <v>168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15</v>
          </cell>
          <cell r="AA46">
            <v>342690</v>
          </cell>
          <cell r="AB46">
            <v>342690</v>
          </cell>
          <cell r="AC46">
            <v>0</v>
          </cell>
          <cell r="AD46">
            <v>0</v>
          </cell>
          <cell r="AE46">
            <v>0</v>
          </cell>
          <cell r="AF46">
            <v>15</v>
          </cell>
          <cell r="AG46">
            <v>342690</v>
          </cell>
          <cell r="AH46">
            <v>342690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148499</v>
          </cell>
          <cell r="AU46">
            <v>22846</v>
          </cell>
          <cell r="AV46">
            <v>2969980</v>
          </cell>
          <cell r="AW46">
            <v>207899</v>
          </cell>
          <cell r="AX46">
            <v>0</v>
          </cell>
          <cell r="AY46">
            <v>164850</v>
          </cell>
          <cell r="AZ46">
            <v>2425886</v>
          </cell>
          <cell r="BA46">
            <v>1099000</v>
          </cell>
          <cell r="BB46">
            <v>1.35</v>
          </cell>
          <cell r="BC46">
            <v>384650</v>
          </cell>
          <cell r="BD46">
            <v>1483650</v>
          </cell>
          <cell r="BE46">
            <v>942236</v>
          </cell>
          <cell r="BF46">
            <v>169602</v>
          </cell>
          <cell r="BG46">
            <v>2421134</v>
          </cell>
          <cell r="BH46">
            <v>1000000</v>
          </cell>
          <cell r="BI46">
            <v>0</v>
          </cell>
          <cell r="BJ46">
            <v>100000</v>
          </cell>
          <cell r="BK46">
            <v>0</v>
          </cell>
          <cell r="BL46">
            <v>1298288</v>
          </cell>
          <cell r="BM46" t="b">
            <v>1</v>
          </cell>
          <cell r="BN46">
            <v>22846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E46">
            <v>0</v>
          </cell>
          <cell r="CF46">
            <v>0</v>
          </cell>
          <cell r="CG46" t="str">
            <v>IANUARIE</v>
          </cell>
          <cell r="CH46" t="str">
            <v>I</v>
          </cell>
          <cell r="CI46">
            <v>0</v>
          </cell>
          <cell r="CJ46" t="b">
            <v>0</v>
          </cell>
          <cell r="CK46">
            <v>0</v>
          </cell>
          <cell r="CL46">
            <v>0</v>
          </cell>
          <cell r="CM46">
            <v>0</v>
          </cell>
          <cell r="CN46">
            <v>11</v>
          </cell>
          <cell r="CO46" t="str">
            <v>N</v>
          </cell>
          <cell r="CP46" t="str">
            <v>N</v>
          </cell>
          <cell r="CQ46" t="b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 t="b">
            <v>0</v>
          </cell>
          <cell r="DN46" t="b">
            <v>0</v>
          </cell>
          <cell r="DO46" t="b">
            <v>0</v>
          </cell>
          <cell r="DP46" t="b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 t="b">
            <v>0</v>
          </cell>
          <cell r="ES46">
            <v>0</v>
          </cell>
          <cell r="ET46">
            <v>0</v>
          </cell>
          <cell r="EU46">
            <v>0</v>
          </cell>
          <cell r="EW46" t="b">
            <v>0</v>
          </cell>
        </row>
        <row r="47">
          <cell r="A47">
            <v>105</v>
          </cell>
          <cell r="B47" t="str">
            <v>1660811020044</v>
          </cell>
          <cell r="C47" t="str">
            <v>vechi</v>
          </cell>
          <cell r="D47" t="str">
            <v>FRENTESCU LAURIAN</v>
          </cell>
          <cell r="E47" t="str">
            <v>FRENTESCU</v>
          </cell>
          <cell r="F47" t="str">
            <v>LAURIAN</v>
          </cell>
          <cell r="G47" t="str">
            <v>sef serviciu</v>
          </cell>
          <cell r="H47">
            <v>0</v>
          </cell>
          <cell r="I47">
            <v>3905000</v>
          </cell>
          <cell r="J47">
            <v>5056975</v>
          </cell>
          <cell r="K47">
            <v>3852933</v>
          </cell>
          <cell r="L47">
            <v>1151975</v>
          </cell>
          <cell r="M47">
            <v>877695</v>
          </cell>
          <cell r="N47">
            <v>0</v>
          </cell>
          <cell r="O47">
            <v>0</v>
          </cell>
          <cell r="P47">
            <v>0</v>
          </cell>
          <cell r="Q47">
            <v>168</v>
          </cell>
          <cell r="R47">
            <v>128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15</v>
          </cell>
          <cell r="AA47">
            <v>577940</v>
          </cell>
          <cell r="AB47">
            <v>758546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1176951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290776</v>
          </cell>
          <cell r="AU47">
            <v>50570</v>
          </cell>
          <cell r="AV47">
            <v>5607824</v>
          </cell>
          <cell r="AW47">
            <v>310161</v>
          </cell>
          <cell r="AX47">
            <v>0</v>
          </cell>
          <cell r="AY47">
            <v>164850</v>
          </cell>
          <cell r="AZ47">
            <v>4791467</v>
          </cell>
          <cell r="BA47">
            <v>1099000</v>
          </cell>
          <cell r="BB47">
            <v>1</v>
          </cell>
          <cell r="BC47">
            <v>0</v>
          </cell>
          <cell r="BD47">
            <v>1099000</v>
          </cell>
          <cell r="BE47">
            <v>3692467</v>
          </cell>
          <cell r="BF47">
            <v>816441</v>
          </cell>
          <cell r="BG47">
            <v>4139876</v>
          </cell>
          <cell r="BH47">
            <v>1900000</v>
          </cell>
          <cell r="BI47">
            <v>0</v>
          </cell>
          <cell r="BJ47">
            <v>0</v>
          </cell>
          <cell r="BK47">
            <v>0</v>
          </cell>
          <cell r="BL47">
            <v>2200826</v>
          </cell>
          <cell r="BM47" t="b">
            <v>1</v>
          </cell>
          <cell r="BN47">
            <v>39050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E47">
            <v>0</v>
          </cell>
          <cell r="CF47">
            <v>0</v>
          </cell>
          <cell r="CG47" t="str">
            <v>IANUARIE</v>
          </cell>
          <cell r="CH47" t="str">
            <v>I</v>
          </cell>
          <cell r="CI47">
            <v>0</v>
          </cell>
          <cell r="CJ47" t="b">
            <v>0</v>
          </cell>
          <cell r="CK47">
            <v>0</v>
          </cell>
          <cell r="CL47">
            <v>0</v>
          </cell>
          <cell r="CM47">
            <v>0</v>
          </cell>
          <cell r="CN47">
            <v>11</v>
          </cell>
          <cell r="CO47" t="str">
            <v>N</v>
          </cell>
          <cell r="CP47" t="str">
            <v>N</v>
          </cell>
          <cell r="CQ47" t="b">
            <v>0</v>
          </cell>
          <cell r="CR47">
            <v>85</v>
          </cell>
          <cell r="CS47">
            <v>0</v>
          </cell>
          <cell r="CT47">
            <v>40</v>
          </cell>
          <cell r="CU47">
            <v>40</v>
          </cell>
          <cell r="CV47">
            <v>0</v>
          </cell>
          <cell r="CW47">
            <v>0</v>
          </cell>
          <cell r="CX47">
            <v>1176951</v>
          </cell>
          <cell r="CY47">
            <v>0</v>
          </cell>
          <cell r="CZ47">
            <v>40</v>
          </cell>
          <cell r="DA47">
            <v>40</v>
          </cell>
          <cell r="DB47">
            <v>0</v>
          </cell>
          <cell r="DC47">
            <v>1176951</v>
          </cell>
          <cell r="DD47">
            <v>0</v>
          </cell>
          <cell r="DE47">
            <v>1176951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 t="b">
            <v>0</v>
          </cell>
          <cell r="DN47" t="b">
            <v>0</v>
          </cell>
          <cell r="DO47" t="b">
            <v>0</v>
          </cell>
          <cell r="DP47" t="b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 t="b">
            <v>0</v>
          </cell>
          <cell r="ES47">
            <v>0</v>
          </cell>
          <cell r="ET47">
            <v>0</v>
          </cell>
          <cell r="EU47">
            <v>0</v>
          </cell>
          <cell r="EW47" t="b">
            <v>0</v>
          </cell>
        </row>
        <row r="48">
          <cell r="A48">
            <v>108</v>
          </cell>
          <cell r="B48" t="str">
            <v>2720617020022</v>
          </cell>
          <cell r="C48" t="str">
            <v>vechi</v>
          </cell>
          <cell r="D48" t="str">
            <v>BUPTEA LIVIA</v>
          </cell>
          <cell r="E48" t="str">
            <v>BUPTEA</v>
          </cell>
          <cell r="F48" t="str">
            <v>LIVIA</v>
          </cell>
          <cell r="G48" t="str">
            <v>consilier jurid</v>
          </cell>
          <cell r="H48">
            <v>0</v>
          </cell>
          <cell r="I48">
            <v>3905000</v>
          </cell>
          <cell r="J48">
            <v>3905000</v>
          </cell>
          <cell r="K48">
            <v>3905000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168</v>
          </cell>
          <cell r="R48">
            <v>168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5</v>
          </cell>
          <cell r="AA48">
            <v>195250</v>
          </cell>
          <cell r="AB48">
            <v>195250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205012</v>
          </cell>
          <cell r="AU48">
            <v>39050</v>
          </cell>
          <cell r="AV48">
            <v>4100250</v>
          </cell>
          <cell r="AW48">
            <v>287018</v>
          </cell>
          <cell r="AX48">
            <v>0</v>
          </cell>
          <cell r="AY48">
            <v>164850</v>
          </cell>
          <cell r="AZ48">
            <v>3404320</v>
          </cell>
          <cell r="BA48">
            <v>1099000</v>
          </cell>
          <cell r="BB48">
            <v>1</v>
          </cell>
          <cell r="BC48">
            <v>0</v>
          </cell>
          <cell r="BD48">
            <v>1099000</v>
          </cell>
          <cell r="BE48">
            <v>2305320</v>
          </cell>
          <cell r="BF48">
            <v>467274</v>
          </cell>
          <cell r="BG48">
            <v>3101896</v>
          </cell>
          <cell r="BH48">
            <v>1100000</v>
          </cell>
          <cell r="BI48">
            <v>0</v>
          </cell>
          <cell r="BJ48">
            <v>576182</v>
          </cell>
          <cell r="BK48">
            <v>0</v>
          </cell>
          <cell r="BL48">
            <v>1386664</v>
          </cell>
          <cell r="BM48" t="b">
            <v>1</v>
          </cell>
          <cell r="BN48">
            <v>39050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E48">
            <v>0</v>
          </cell>
          <cell r="CF48">
            <v>0</v>
          </cell>
          <cell r="CG48" t="str">
            <v>IANUARIE</v>
          </cell>
          <cell r="CH48" t="str">
            <v>I</v>
          </cell>
          <cell r="CI48">
            <v>0</v>
          </cell>
          <cell r="CJ48" t="b">
            <v>0</v>
          </cell>
          <cell r="CK48">
            <v>0</v>
          </cell>
          <cell r="CL48">
            <v>0</v>
          </cell>
          <cell r="CM48">
            <v>0</v>
          </cell>
          <cell r="CN48">
            <v>11</v>
          </cell>
          <cell r="CO48" t="str">
            <v>N</v>
          </cell>
          <cell r="CP48" t="str">
            <v>N</v>
          </cell>
          <cell r="CQ48" t="b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 t="b">
            <v>0</v>
          </cell>
          <cell r="DN48" t="b">
            <v>0</v>
          </cell>
          <cell r="DO48" t="b">
            <v>0</v>
          </cell>
          <cell r="DP48" t="b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 t="b">
            <v>0</v>
          </cell>
          <cell r="ES48">
            <v>0</v>
          </cell>
          <cell r="ET48">
            <v>0</v>
          </cell>
          <cell r="EU48">
            <v>0</v>
          </cell>
          <cell r="EW48" t="b">
            <v>0</v>
          </cell>
        </row>
        <row r="49">
          <cell r="A49">
            <v>111</v>
          </cell>
          <cell r="B49" t="str">
            <v>2730708020064</v>
          </cell>
          <cell r="C49" t="str">
            <v>vechi</v>
          </cell>
          <cell r="D49" t="str">
            <v>FAUR CARMEN-CLAUDIA</v>
          </cell>
          <cell r="E49" t="str">
            <v>FAUR</v>
          </cell>
          <cell r="F49" t="str">
            <v>CARMEN-CLAUDIA</v>
          </cell>
          <cell r="G49" t="str">
            <v>consilier jurid</v>
          </cell>
          <cell r="H49">
            <v>0</v>
          </cell>
          <cell r="I49">
            <v>3905000</v>
          </cell>
          <cell r="J49">
            <v>3905000</v>
          </cell>
          <cell r="K49">
            <v>2975238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168</v>
          </cell>
          <cell r="R49">
            <v>128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10</v>
          </cell>
          <cell r="AA49">
            <v>297524</v>
          </cell>
          <cell r="AB49">
            <v>390500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536938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214775</v>
          </cell>
          <cell r="AU49">
            <v>39050</v>
          </cell>
          <cell r="AV49">
            <v>3809700</v>
          </cell>
          <cell r="AW49">
            <v>229093</v>
          </cell>
          <cell r="AX49">
            <v>0</v>
          </cell>
          <cell r="AY49">
            <v>164850</v>
          </cell>
          <cell r="AZ49">
            <v>3161932</v>
          </cell>
          <cell r="BA49">
            <v>1099000</v>
          </cell>
          <cell r="BB49">
            <v>1</v>
          </cell>
          <cell r="BC49">
            <v>0</v>
          </cell>
          <cell r="BD49">
            <v>1099000</v>
          </cell>
          <cell r="BE49">
            <v>2062932</v>
          </cell>
          <cell r="BF49">
            <v>411524</v>
          </cell>
          <cell r="BG49">
            <v>2915258</v>
          </cell>
          <cell r="BH49">
            <v>1500000</v>
          </cell>
          <cell r="BI49">
            <v>0</v>
          </cell>
          <cell r="BJ49">
            <v>0</v>
          </cell>
          <cell r="BK49">
            <v>0</v>
          </cell>
          <cell r="BL49">
            <v>1376208</v>
          </cell>
          <cell r="BM49" t="b">
            <v>1</v>
          </cell>
          <cell r="BN49">
            <v>39050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E49">
            <v>0</v>
          </cell>
          <cell r="CF49">
            <v>0</v>
          </cell>
          <cell r="CG49" t="str">
            <v>IANUARIE</v>
          </cell>
          <cell r="CH49" t="str">
            <v>I</v>
          </cell>
          <cell r="CI49">
            <v>0</v>
          </cell>
          <cell r="CJ49" t="b">
            <v>0</v>
          </cell>
          <cell r="CK49">
            <v>0</v>
          </cell>
          <cell r="CL49">
            <v>0</v>
          </cell>
          <cell r="CM49">
            <v>0</v>
          </cell>
          <cell r="CN49">
            <v>11</v>
          </cell>
          <cell r="CO49" t="str">
            <v>N</v>
          </cell>
          <cell r="CP49" t="str">
            <v>N</v>
          </cell>
          <cell r="CQ49" t="b">
            <v>0</v>
          </cell>
          <cell r="CR49">
            <v>75</v>
          </cell>
          <cell r="CS49">
            <v>0</v>
          </cell>
          <cell r="CT49">
            <v>40</v>
          </cell>
          <cell r="CU49">
            <v>40</v>
          </cell>
          <cell r="CV49">
            <v>0</v>
          </cell>
          <cell r="CW49">
            <v>24</v>
          </cell>
          <cell r="CX49">
            <v>536938</v>
          </cell>
          <cell r="CY49">
            <v>0</v>
          </cell>
          <cell r="CZ49">
            <v>40</v>
          </cell>
          <cell r="DA49">
            <v>40</v>
          </cell>
          <cell r="DB49">
            <v>0</v>
          </cell>
          <cell r="DC49">
            <v>536938</v>
          </cell>
          <cell r="DD49">
            <v>0</v>
          </cell>
          <cell r="DE49">
            <v>536938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 t="b">
            <v>0</v>
          </cell>
          <cell r="DN49" t="b">
            <v>0</v>
          </cell>
          <cell r="DO49" t="b">
            <v>0</v>
          </cell>
          <cell r="DP49" t="b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  <cell r="ER49" t="b">
            <v>0</v>
          </cell>
          <cell r="ES49">
            <v>0</v>
          </cell>
          <cell r="ET49">
            <v>0</v>
          </cell>
          <cell r="EU49">
            <v>0</v>
          </cell>
          <cell r="EV49">
            <v>35303</v>
          </cell>
          <cell r="EW49" t="b">
            <v>0</v>
          </cell>
        </row>
        <row r="50">
          <cell r="A50">
            <v>112</v>
          </cell>
          <cell r="B50" t="str">
            <v>1710423020011</v>
          </cell>
          <cell r="C50" t="str">
            <v>vechi</v>
          </cell>
          <cell r="D50" t="str">
            <v>FILIP DAN-DUMITRU</v>
          </cell>
          <cell r="E50" t="str">
            <v>FILIP</v>
          </cell>
          <cell r="F50" t="str">
            <v>DAN-DUMITRU</v>
          </cell>
          <cell r="G50" t="str">
            <v>consilier jurid</v>
          </cell>
          <cell r="H50">
            <v>0</v>
          </cell>
          <cell r="I50">
            <v>3905000</v>
          </cell>
          <cell r="J50">
            <v>3905000</v>
          </cell>
          <cell r="K50">
            <v>3905000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168</v>
          </cell>
          <cell r="R50">
            <v>168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10</v>
          </cell>
          <cell r="AA50">
            <v>390500</v>
          </cell>
          <cell r="AB50">
            <v>390500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214775</v>
          </cell>
          <cell r="AU50">
            <v>39050</v>
          </cell>
          <cell r="AV50">
            <v>4295500</v>
          </cell>
          <cell r="AW50">
            <v>300685</v>
          </cell>
          <cell r="AX50">
            <v>0</v>
          </cell>
          <cell r="AY50">
            <v>164850</v>
          </cell>
          <cell r="AZ50">
            <v>3576140</v>
          </cell>
          <cell r="BA50">
            <v>1099000</v>
          </cell>
          <cell r="BB50">
            <v>1</v>
          </cell>
          <cell r="BC50">
            <v>0</v>
          </cell>
          <cell r="BD50">
            <v>1099000</v>
          </cell>
          <cell r="BE50">
            <v>2477140</v>
          </cell>
          <cell r="BF50">
            <v>506792</v>
          </cell>
          <cell r="BG50">
            <v>3234198</v>
          </cell>
          <cell r="BH50">
            <v>1500000</v>
          </cell>
          <cell r="BI50">
            <v>0</v>
          </cell>
          <cell r="BJ50">
            <v>0</v>
          </cell>
          <cell r="BK50">
            <v>0</v>
          </cell>
          <cell r="BL50">
            <v>1695148</v>
          </cell>
          <cell r="BM50" t="b">
            <v>1</v>
          </cell>
          <cell r="BN50">
            <v>39050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E50">
            <v>0</v>
          </cell>
          <cell r="CF50">
            <v>0</v>
          </cell>
          <cell r="CG50" t="str">
            <v>IANUARIE</v>
          </cell>
          <cell r="CH50" t="str">
            <v>I</v>
          </cell>
          <cell r="CI50">
            <v>0</v>
          </cell>
          <cell r="CJ50" t="b">
            <v>0</v>
          </cell>
          <cell r="CK50">
            <v>0</v>
          </cell>
          <cell r="CL50">
            <v>0</v>
          </cell>
          <cell r="CM50">
            <v>0</v>
          </cell>
          <cell r="CN50">
            <v>11</v>
          </cell>
          <cell r="CO50" t="str">
            <v>N</v>
          </cell>
          <cell r="CP50" t="str">
            <v>N</v>
          </cell>
          <cell r="CQ50" t="b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 t="b">
            <v>0</v>
          </cell>
          <cell r="DN50" t="b">
            <v>0</v>
          </cell>
          <cell r="DO50" t="b">
            <v>0</v>
          </cell>
          <cell r="DP50" t="b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  <cell r="ER50" t="b">
            <v>0</v>
          </cell>
          <cell r="ES50">
            <v>0</v>
          </cell>
          <cell r="ET50">
            <v>0</v>
          </cell>
          <cell r="EU50">
            <v>0</v>
          </cell>
          <cell r="EV50">
            <v>35186</v>
          </cell>
          <cell r="EW50" t="b">
            <v>0</v>
          </cell>
        </row>
        <row r="51">
          <cell r="A51">
            <v>113</v>
          </cell>
          <cell r="B51" t="str">
            <v>1711002020030</v>
          </cell>
          <cell r="C51" t="str">
            <v>vechi</v>
          </cell>
          <cell r="D51" t="str">
            <v>MARTIN IOAN-OVIDIU</v>
          </cell>
          <cell r="E51" t="str">
            <v>MARTIN</v>
          </cell>
          <cell r="F51" t="str">
            <v>IOAN-OVIDIU</v>
          </cell>
          <cell r="G51" t="str">
            <v>consilier jurid</v>
          </cell>
          <cell r="H51">
            <v>0</v>
          </cell>
          <cell r="I51">
            <v>3905000</v>
          </cell>
          <cell r="J51">
            <v>3905000</v>
          </cell>
          <cell r="K51">
            <v>1673571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168</v>
          </cell>
          <cell r="R51">
            <v>72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10</v>
          </cell>
          <cell r="AA51">
            <v>167357</v>
          </cell>
          <cell r="AB51">
            <v>390500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1840929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214775</v>
          </cell>
          <cell r="AU51">
            <v>39050</v>
          </cell>
          <cell r="AV51">
            <v>3681857</v>
          </cell>
          <cell r="AW51">
            <v>128865</v>
          </cell>
          <cell r="AX51">
            <v>0</v>
          </cell>
          <cell r="AY51">
            <v>164850</v>
          </cell>
          <cell r="AZ51">
            <v>3134317</v>
          </cell>
          <cell r="BA51">
            <v>1099000</v>
          </cell>
          <cell r="BB51">
            <v>1.6</v>
          </cell>
          <cell r="BC51">
            <v>659400</v>
          </cell>
          <cell r="BD51">
            <v>1758400</v>
          </cell>
          <cell r="BE51">
            <v>1375917</v>
          </cell>
          <cell r="BF51">
            <v>253511</v>
          </cell>
          <cell r="BG51">
            <v>3045656</v>
          </cell>
          <cell r="BH51">
            <v>1400000</v>
          </cell>
          <cell r="BI51">
            <v>0</v>
          </cell>
          <cell r="BJ51">
            <v>350269</v>
          </cell>
          <cell r="BK51">
            <v>0</v>
          </cell>
          <cell r="BL51">
            <v>1256337</v>
          </cell>
          <cell r="BM51" t="b">
            <v>1</v>
          </cell>
          <cell r="BN51">
            <v>39050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E51">
            <v>0</v>
          </cell>
          <cell r="CF51">
            <v>0</v>
          </cell>
          <cell r="CG51" t="str">
            <v>IANUARIE</v>
          </cell>
          <cell r="CH51" t="str">
            <v>I</v>
          </cell>
          <cell r="CI51">
            <v>0</v>
          </cell>
          <cell r="CJ51" t="b">
            <v>0</v>
          </cell>
          <cell r="CK51">
            <v>0</v>
          </cell>
          <cell r="CL51">
            <v>0</v>
          </cell>
          <cell r="CM51">
            <v>0</v>
          </cell>
          <cell r="CN51">
            <v>11</v>
          </cell>
          <cell r="CO51" t="str">
            <v>N</v>
          </cell>
          <cell r="CP51" t="str">
            <v>N</v>
          </cell>
          <cell r="CQ51" t="b">
            <v>0</v>
          </cell>
          <cell r="CR51">
            <v>75</v>
          </cell>
          <cell r="CS51">
            <v>0</v>
          </cell>
          <cell r="CT51">
            <v>96</v>
          </cell>
          <cell r="CU51">
            <v>80</v>
          </cell>
          <cell r="CV51">
            <v>16</v>
          </cell>
          <cell r="CW51">
            <v>0</v>
          </cell>
          <cell r="CX51">
            <v>1534108</v>
          </cell>
          <cell r="CY51">
            <v>306821</v>
          </cell>
          <cell r="CZ51">
            <v>96</v>
          </cell>
          <cell r="DA51">
            <v>80</v>
          </cell>
          <cell r="DB51">
            <v>16</v>
          </cell>
          <cell r="DC51">
            <v>1534108</v>
          </cell>
          <cell r="DD51">
            <v>306821</v>
          </cell>
          <cell r="DE51">
            <v>1840929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 t="b">
            <v>0</v>
          </cell>
          <cell r="DN51" t="b">
            <v>0</v>
          </cell>
          <cell r="DO51" t="b">
            <v>0</v>
          </cell>
          <cell r="DP51" t="b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  <cell r="ER51" t="b">
            <v>0</v>
          </cell>
          <cell r="ES51">
            <v>0</v>
          </cell>
          <cell r="ET51">
            <v>0</v>
          </cell>
          <cell r="EU51">
            <v>0</v>
          </cell>
          <cell r="EW51" t="b">
            <v>0</v>
          </cell>
        </row>
        <row r="52">
          <cell r="A52">
            <v>107</v>
          </cell>
          <cell r="B52" t="str">
            <v>1650908020027</v>
          </cell>
          <cell r="C52" t="str">
            <v>vechi</v>
          </cell>
          <cell r="D52" t="str">
            <v>BETEGH LADISLAU</v>
          </cell>
          <cell r="E52" t="str">
            <v>BETEGH</v>
          </cell>
          <cell r="F52" t="str">
            <v>LADISLAU</v>
          </cell>
          <cell r="G52" t="str">
            <v>consilier jurid</v>
          </cell>
          <cell r="H52">
            <v>0</v>
          </cell>
          <cell r="I52">
            <v>3905000</v>
          </cell>
          <cell r="J52">
            <v>4490750</v>
          </cell>
          <cell r="K52">
            <v>4490750</v>
          </cell>
          <cell r="L52">
            <v>0</v>
          </cell>
          <cell r="M52">
            <v>0</v>
          </cell>
          <cell r="N52">
            <v>585750</v>
          </cell>
          <cell r="O52">
            <v>15</v>
          </cell>
          <cell r="P52">
            <v>585750</v>
          </cell>
          <cell r="Q52">
            <v>168</v>
          </cell>
          <cell r="R52">
            <v>168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15</v>
          </cell>
          <cell r="AA52">
            <v>673612</v>
          </cell>
          <cell r="AB52">
            <v>673612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258218</v>
          </cell>
          <cell r="AU52">
            <v>44908</v>
          </cell>
          <cell r="AV52">
            <v>5164362</v>
          </cell>
          <cell r="AW52">
            <v>361505</v>
          </cell>
          <cell r="AX52">
            <v>0</v>
          </cell>
          <cell r="AY52">
            <v>164850</v>
          </cell>
          <cell r="AZ52">
            <v>4334881</v>
          </cell>
          <cell r="BA52">
            <v>1099000</v>
          </cell>
          <cell r="BB52">
            <v>1</v>
          </cell>
          <cell r="BC52">
            <v>0</v>
          </cell>
          <cell r="BD52">
            <v>1099000</v>
          </cell>
          <cell r="BE52">
            <v>3235881</v>
          </cell>
          <cell r="BF52">
            <v>688597</v>
          </cell>
          <cell r="BG52">
            <v>3811134</v>
          </cell>
          <cell r="BH52">
            <v>1600000</v>
          </cell>
          <cell r="BI52">
            <v>0</v>
          </cell>
          <cell r="BJ52">
            <v>160006</v>
          </cell>
          <cell r="BK52">
            <v>0</v>
          </cell>
          <cell r="BL52">
            <v>2012078</v>
          </cell>
          <cell r="BM52" t="b">
            <v>1</v>
          </cell>
          <cell r="BN52">
            <v>39050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E52">
            <v>0</v>
          </cell>
          <cell r="CF52">
            <v>0</v>
          </cell>
          <cell r="CG52" t="str">
            <v>IANUARIE</v>
          </cell>
          <cell r="CH52" t="str">
            <v>I</v>
          </cell>
          <cell r="CI52">
            <v>0</v>
          </cell>
          <cell r="CJ52" t="b">
            <v>0</v>
          </cell>
          <cell r="CK52">
            <v>0</v>
          </cell>
          <cell r="CL52">
            <v>0</v>
          </cell>
          <cell r="CM52">
            <v>0</v>
          </cell>
          <cell r="CN52">
            <v>11</v>
          </cell>
          <cell r="CO52" t="str">
            <v>N</v>
          </cell>
          <cell r="CP52" t="str">
            <v>N</v>
          </cell>
          <cell r="CQ52" t="b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 t="b">
            <v>0</v>
          </cell>
          <cell r="DN52" t="b">
            <v>0</v>
          </cell>
          <cell r="DO52" t="b">
            <v>0</v>
          </cell>
          <cell r="DP52" t="b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  <cell r="ER52" t="b">
            <v>0</v>
          </cell>
          <cell r="ES52">
            <v>0</v>
          </cell>
          <cell r="ET52">
            <v>0</v>
          </cell>
          <cell r="EU52">
            <v>0</v>
          </cell>
          <cell r="EV52">
            <v>35228</v>
          </cell>
          <cell r="EW52" t="b">
            <v>0</v>
          </cell>
        </row>
        <row r="53">
          <cell r="A53">
            <v>117</v>
          </cell>
          <cell r="B53" t="str">
            <v>1721119024667</v>
          </cell>
          <cell r="C53" t="str">
            <v>vechi</v>
          </cell>
          <cell r="D53" t="str">
            <v>FAUR IOAN-VALENTIN</v>
          </cell>
          <cell r="E53" t="str">
            <v>FAUR</v>
          </cell>
          <cell r="F53" t="str">
            <v>IOAN-VALENTIN</v>
          </cell>
          <cell r="G53" t="str">
            <v>referent</v>
          </cell>
          <cell r="H53">
            <v>0</v>
          </cell>
          <cell r="I53">
            <v>2377000</v>
          </cell>
          <cell r="J53">
            <v>2377000</v>
          </cell>
          <cell r="K53">
            <v>1471476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168</v>
          </cell>
          <cell r="R53">
            <v>104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5</v>
          </cell>
          <cell r="AA53">
            <v>73574</v>
          </cell>
          <cell r="AB53">
            <v>118850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77252</v>
          </cell>
          <cell r="AU53">
            <v>14715</v>
          </cell>
          <cell r="AV53">
            <v>1545050</v>
          </cell>
          <cell r="AW53">
            <v>108154</v>
          </cell>
          <cell r="AX53">
            <v>0</v>
          </cell>
          <cell r="AY53">
            <v>164850</v>
          </cell>
          <cell r="AZ53">
            <v>1180079</v>
          </cell>
          <cell r="BA53">
            <v>1099000</v>
          </cell>
          <cell r="BB53">
            <v>1</v>
          </cell>
          <cell r="BC53">
            <v>0</v>
          </cell>
          <cell r="BD53">
            <v>1099000</v>
          </cell>
          <cell r="BE53">
            <v>81079</v>
          </cell>
          <cell r="BF53">
            <v>14594</v>
          </cell>
          <cell r="BG53">
            <v>1330335</v>
          </cell>
          <cell r="BH53">
            <v>800000</v>
          </cell>
          <cell r="BI53">
            <v>0</v>
          </cell>
          <cell r="BJ53">
            <v>326928</v>
          </cell>
          <cell r="BK53">
            <v>0</v>
          </cell>
          <cell r="BL53">
            <v>179637</v>
          </cell>
          <cell r="BM53" t="b">
            <v>1</v>
          </cell>
          <cell r="BN53">
            <v>23770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E53">
            <v>0</v>
          </cell>
          <cell r="CF53">
            <v>0</v>
          </cell>
          <cell r="CG53" t="str">
            <v>IANUARIE</v>
          </cell>
          <cell r="CH53" t="str">
            <v>I</v>
          </cell>
          <cell r="CI53">
            <v>0</v>
          </cell>
          <cell r="CJ53" t="b">
            <v>0</v>
          </cell>
          <cell r="CK53">
            <v>0</v>
          </cell>
          <cell r="CL53">
            <v>0</v>
          </cell>
          <cell r="CM53">
            <v>0</v>
          </cell>
          <cell r="CN53">
            <v>11</v>
          </cell>
          <cell r="CO53" t="str">
            <v>N</v>
          </cell>
          <cell r="CP53" t="str">
            <v>D</v>
          </cell>
          <cell r="CQ53" t="b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 t="b">
            <v>0</v>
          </cell>
          <cell r="DN53" t="b">
            <v>0</v>
          </cell>
          <cell r="DO53" t="b">
            <v>0</v>
          </cell>
          <cell r="DP53" t="b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 t="b">
            <v>0</v>
          </cell>
          <cell r="ES53">
            <v>0</v>
          </cell>
          <cell r="ET53">
            <v>0</v>
          </cell>
          <cell r="EU53">
            <v>0</v>
          </cell>
          <cell r="EV53">
            <v>35370</v>
          </cell>
          <cell r="EW53" t="b">
            <v>0</v>
          </cell>
        </row>
        <row r="54">
          <cell r="A54">
            <v>109</v>
          </cell>
          <cell r="B54" t="str">
            <v>1760604020038</v>
          </cell>
          <cell r="C54" t="str">
            <v>vechi</v>
          </cell>
          <cell r="D54" t="str">
            <v>BUZESAN FLORIN-SORIN</v>
          </cell>
          <cell r="E54" t="str">
            <v>BUZESAN</v>
          </cell>
          <cell r="F54" t="str">
            <v>FLORIN-SORIN</v>
          </cell>
          <cell r="G54" t="str">
            <v>consilier jurid</v>
          </cell>
          <cell r="H54">
            <v>0</v>
          </cell>
          <cell r="I54">
            <v>3905000</v>
          </cell>
          <cell r="J54">
            <v>3905000</v>
          </cell>
          <cell r="K54">
            <v>3905000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168</v>
          </cell>
          <cell r="R54">
            <v>168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15</v>
          </cell>
          <cell r="AG54">
            <v>585750</v>
          </cell>
          <cell r="AH54">
            <v>585750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224538</v>
          </cell>
          <cell r="AU54">
            <v>39050</v>
          </cell>
          <cell r="AV54">
            <v>4490750</v>
          </cell>
          <cell r="AW54">
            <v>314352</v>
          </cell>
          <cell r="AX54">
            <v>0</v>
          </cell>
          <cell r="AY54">
            <v>164850</v>
          </cell>
          <cell r="AZ54">
            <v>3747960</v>
          </cell>
          <cell r="BA54">
            <v>1099000</v>
          </cell>
          <cell r="BB54">
            <v>1</v>
          </cell>
          <cell r="BC54">
            <v>0</v>
          </cell>
          <cell r="BD54">
            <v>1099000</v>
          </cell>
          <cell r="BE54">
            <v>2648960</v>
          </cell>
          <cell r="BF54">
            <v>546311</v>
          </cell>
          <cell r="BG54">
            <v>3366499</v>
          </cell>
          <cell r="BH54">
            <v>2000000</v>
          </cell>
          <cell r="BI54">
            <v>0</v>
          </cell>
          <cell r="BJ54">
            <v>0</v>
          </cell>
          <cell r="BK54">
            <v>0</v>
          </cell>
          <cell r="BL54">
            <v>1327449</v>
          </cell>
          <cell r="BM54" t="b">
            <v>1</v>
          </cell>
          <cell r="BN54">
            <v>39050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E54">
            <v>0</v>
          </cell>
          <cell r="CF54">
            <v>0</v>
          </cell>
          <cell r="CG54" t="str">
            <v>IANUARIE</v>
          </cell>
          <cell r="CH54" t="str">
            <v>I</v>
          </cell>
          <cell r="CI54">
            <v>0</v>
          </cell>
          <cell r="CJ54" t="b">
            <v>0</v>
          </cell>
          <cell r="CK54">
            <v>0</v>
          </cell>
          <cell r="CL54">
            <v>0</v>
          </cell>
          <cell r="CM54">
            <v>0</v>
          </cell>
          <cell r="CN54">
            <v>11</v>
          </cell>
          <cell r="CO54" t="str">
            <v>N</v>
          </cell>
          <cell r="CP54" t="str">
            <v>N</v>
          </cell>
          <cell r="CQ54" t="b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 t="b">
            <v>0</v>
          </cell>
          <cell r="DN54" t="b">
            <v>0</v>
          </cell>
          <cell r="DO54" t="b">
            <v>0</v>
          </cell>
          <cell r="DP54" t="b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 t="b">
            <v>0</v>
          </cell>
          <cell r="ES54">
            <v>0</v>
          </cell>
          <cell r="ET54">
            <v>0</v>
          </cell>
          <cell r="EU54">
            <v>0</v>
          </cell>
          <cell r="EW54" t="b">
            <v>0</v>
          </cell>
        </row>
        <row r="55">
          <cell r="A55">
            <v>118</v>
          </cell>
          <cell r="B55" t="str">
            <v>2480625020049</v>
          </cell>
          <cell r="C55" t="str">
            <v>vechi</v>
          </cell>
          <cell r="D55" t="str">
            <v>NAGY ETELCA-ELISABETA</v>
          </cell>
          <cell r="E55" t="str">
            <v>NAGY</v>
          </cell>
          <cell r="F55" t="str">
            <v>ETELCA-ELISABETA</v>
          </cell>
          <cell r="G55" t="str">
            <v>director</v>
          </cell>
          <cell r="H55">
            <v>0</v>
          </cell>
          <cell r="I55">
            <v>4358000</v>
          </cell>
          <cell r="J55">
            <v>7475785</v>
          </cell>
          <cell r="K55">
            <v>4983857</v>
          </cell>
          <cell r="L55">
            <v>2142683</v>
          </cell>
          <cell r="M55">
            <v>1428455</v>
          </cell>
          <cell r="N55">
            <v>975102</v>
          </cell>
          <cell r="O55">
            <v>15</v>
          </cell>
          <cell r="P55">
            <v>650068</v>
          </cell>
          <cell r="Q55">
            <v>168</v>
          </cell>
          <cell r="R55">
            <v>112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25</v>
          </cell>
          <cell r="AA55">
            <v>1245964</v>
          </cell>
          <cell r="AB55">
            <v>1868946</v>
          </cell>
          <cell r="AC55">
            <v>10</v>
          </cell>
          <cell r="AD55">
            <v>498386</v>
          </cell>
          <cell r="AE55">
            <v>747578</v>
          </cell>
          <cell r="AF55">
            <v>0</v>
          </cell>
          <cell r="AG55">
            <v>0</v>
          </cell>
          <cell r="AH55">
            <v>0</v>
          </cell>
          <cell r="AI55">
            <v>56</v>
          </cell>
          <cell r="AJ55">
            <v>3114910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504615</v>
          </cell>
          <cell r="AU55">
            <v>74758</v>
          </cell>
          <cell r="AV55">
            <v>9843117</v>
          </cell>
          <cell r="AW55">
            <v>689018</v>
          </cell>
          <cell r="AX55">
            <v>0</v>
          </cell>
          <cell r="AY55">
            <v>164850</v>
          </cell>
          <cell r="AZ55">
            <v>8409876</v>
          </cell>
          <cell r="BA55">
            <v>1099000</v>
          </cell>
          <cell r="BB55">
            <v>1</v>
          </cell>
          <cell r="BC55">
            <v>0</v>
          </cell>
          <cell r="BD55">
            <v>1099000</v>
          </cell>
          <cell r="BE55">
            <v>7310876</v>
          </cell>
          <cell r="BF55">
            <v>1999620</v>
          </cell>
          <cell r="BG55">
            <v>6575106</v>
          </cell>
          <cell r="BH55">
            <v>3000000</v>
          </cell>
          <cell r="BI55">
            <v>0</v>
          </cell>
          <cell r="BJ55">
            <v>0</v>
          </cell>
          <cell r="BK55">
            <v>0</v>
          </cell>
          <cell r="BL55">
            <v>3531526</v>
          </cell>
          <cell r="BM55" t="b">
            <v>1</v>
          </cell>
          <cell r="BN55">
            <v>43580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 t="str">
            <v>N</v>
          </cell>
          <cell r="CE55">
            <v>0</v>
          </cell>
          <cell r="CF55">
            <v>0</v>
          </cell>
          <cell r="CG55" t="str">
            <v>IANUARIE</v>
          </cell>
          <cell r="CH55" t="str">
            <v>IA</v>
          </cell>
          <cell r="CI55">
            <v>0</v>
          </cell>
          <cell r="CJ55" t="b">
            <v>0</v>
          </cell>
          <cell r="CK55">
            <v>0</v>
          </cell>
          <cell r="CL55">
            <v>0</v>
          </cell>
          <cell r="CM55">
            <v>0</v>
          </cell>
          <cell r="CN55">
            <v>11</v>
          </cell>
          <cell r="CO55" t="str">
            <v>N</v>
          </cell>
          <cell r="CP55" t="str">
            <v>N</v>
          </cell>
          <cell r="CQ55" t="b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 t="b">
            <v>0</v>
          </cell>
          <cell r="DN55" t="b">
            <v>0</v>
          </cell>
          <cell r="DO55" t="b">
            <v>0</v>
          </cell>
          <cell r="DP55" t="b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 t="b">
            <v>0</v>
          </cell>
          <cell r="ES55">
            <v>0</v>
          </cell>
          <cell r="ET55">
            <v>0</v>
          </cell>
          <cell r="EU55">
            <v>0</v>
          </cell>
          <cell r="EV55">
            <v>34017</v>
          </cell>
          <cell r="EW55" t="b">
            <v>0</v>
          </cell>
        </row>
        <row r="56">
          <cell r="A56">
            <v>114</v>
          </cell>
          <cell r="B56" t="str">
            <v>2710523022627</v>
          </cell>
          <cell r="C56" t="str">
            <v>vechi</v>
          </cell>
          <cell r="D56" t="str">
            <v>BULBOACA LUCIA-ELENA</v>
          </cell>
          <cell r="E56" t="str">
            <v>BULBOACA</v>
          </cell>
          <cell r="F56" t="str">
            <v>LUCIA-ELENA</v>
          </cell>
          <cell r="G56" t="str">
            <v>consiliae jurid</v>
          </cell>
          <cell r="H56">
            <v>0</v>
          </cell>
          <cell r="I56">
            <v>1448000</v>
          </cell>
          <cell r="J56">
            <v>1448000</v>
          </cell>
          <cell r="K56">
            <v>1448000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168</v>
          </cell>
          <cell r="R56">
            <v>168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15</v>
          </cell>
          <cell r="AA56">
            <v>217200</v>
          </cell>
          <cell r="AB56">
            <v>217200</v>
          </cell>
          <cell r="AC56">
            <v>10</v>
          </cell>
          <cell r="AD56">
            <v>144800</v>
          </cell>
          <cell r="AE56">
            <v>144800</v>
          </cell>
          <cell r="AF56">
            <v>15</v>
          </cell>
          <cell r="AG56">
            <v>217200</v>
          </cell>
          <cell r="AH56">
            <v>217200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101360</v>
          </cell>
          <cell r="AU56">
            <v>14480</v>
          </cell>
          <cell r="AV56">
            <v>2027200</v>
          </cell>
          <cell r="AW56">
            <v>141904</v>
          </cell>
          <cell r="AX56">
            <v>0</v>
          </cell>
          <cell r="AY56">
            <v>164850</v>
          </cell>
          <cell r="AZ56">
            <v>1604606</v>
          </cell>
          <cell r="BA56">
            <v>1099000</v>
          </cell>
          <cell r="BB56">
            <v>1</v>
          </cell>
          <cell r="BC56">
            <v>0</v>
          </cell>
          <cell r="BD56">
            <v>1099000</v>
          </cell>
          <cell r="BE56">
            <v>505606</v>
          </cell>
          <cell r="BF56">
            <v>91009</v>
          </cell>
          <cell r="BG56">
            <v>1678447</v>
          </cell>
          <cell r="BH56">
            <v>800000</v>
          </cell>
          <cell r="BI56">
            <v>0</v>
          </cell>
          <cell r="BJ56">
            <v>0</v>
          </cell>
          <cell r="BK56">
            <v>0</v>
          </cell>
          <cell r="BL56">
            <v>863967</v>
          </cell>
          <cell r="BM56" t="b">
            <v>1</v>
          </cell>
          <cell r="BN56">
            <v>14480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E56">
            <v>0</v>
          </cell>
          <cell r="CF56">
            <v>0</v>
          </cell>
          <cell r="CG56" t="str">
            <v>IANUARIE</v>
          </cell>
          <cell r="CH56" t="str">
            <v>IA</v>
          </cell>
          <cell r="CI56">
            <v>0</v>
          </cell>
          <cell r="CJ56" t="b">
            <v>0</v>
          </cell>
          <cell r="CK56">
            <v>0</v>
          </cell>
          <cell r="CL56">
            <v>0</v>
          </cell>
          <cell r="CM56">
            <v>0</v>
          </cell>
          <cell r="CN56">
            <v>11</v>
          </cell>
          <cell r="CO56" t="str">
            <v>N</v>
          </cell>
          <cell r="CP56" t="str">
            <v>N</v>
          </cell>
          <cell r="CQ56" t="b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 t="b">
            <v>0</v>
          </cell>
          <cell r="DN56" t="b">
            <v>0</v>
          </cell>
          <cell r="DO56" t="b">
            <v>0</v>
          </cell>
          <cell r="DP56" t="b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 t="b">
            <v>0</v>
          </cell>
          <cell r="ES56">
            <v>0</v>
          </cell>
          <cell r="ET56">
            <v>0</v>
          </cell>
          <cell r="EU56">
            <v>0</v>
          </cell>
          <cell r="EV56">
            <v>34243</v>
          </cell>
          <cell r="EW56" t="b">
            <v>0</v>
          </cell>
        </row>
        <row r="57">
          <cell r="A57">
            <v>119</v>
          </cell>
          <cell r="B57" t="str">
            <v>2620115020030</v>
          </cell>
          <cell r="C57" t="str">
            <v>vechi</v>
          </cell>
          <cell r="D57" t="str">
            <v>POPA ELENA</v>
          </cell>
          <cell r="E57" t="str">
            <v>POPA</v>
          </cell>
          <cell r="F57" t="str">
            <v>ELENA</v>
          </cell>
          <cell r="G57" t="str">
            <v>sef serviciu</v>
          </cell>
          <cell r="H57">
            <v>0</v>
          </cell>
          <cell r="I57">
            <v>3905000</v>
          </cell>
          <cell r="J57">
            <v>5815521</v>
          </cell>
          <cell r="K57">
            <v>2215437</v>
          </cell>
          <cell r="L57">
            <v>1151975</v>
          </cell>
          <cell r="M57">
            <v>438848</v>
          </cell>
          <cell r="N57">
            <v>758546</v>
          </cell>
          <cell r="O57">
            <v>15</v>
          </cell>
          <cell r="P57">
            <v>288970</v>
          </cell>
          <cell r="Q57">
            <v>168</v>
          </cell>
          <cell r="R57">
            <v>64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>
            <v>332316</v>
          </cell>
          <cell r="AB57">
            <v>872328</v>
          </cell>
          <cell r="AC57">
            <v>10</v>
          </cell>
          <cell r="AD57">
            <v>221544</v>
          </cell>
          <cell r="AE57">
            <v>581552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3236614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363470</v>
          </cell>
          <cell r="AU57">
            <v>58155</v>
          </cell>
          <cell r="AV57">
            <v>6005911</v>
          </cell>
          <cell r="AW57">
            <v>193851</v>
          </cell>
          <cell r="AX57">
            <v>0</v>
          </cell>
          <cell r="AY57">
            <v>164850</v>
          </cell>
          <cell r="AZ57">
            <v>5225585</v>
          </cell>
          <cell r="BA57">
            <v>1099000</v>
          </cell>
          <cell r="BB57">
            <v>1.35</v>
          </cell>
          <cell r="BC57">
            <v>384650</v>
          </cell>
          <cell r="BD57">
            <v>1483650</v>
          </cell>
          <cell r="BE57">
            <v>3741935</v>
          </cell>
          <cell r="BF57">
            <v>830292</v>
          </cell>
          <cell r="BG57">
            <v>4560143</v>
          </cell>
          <cell r="BH57">
            <v>2300000</v>
          </cell>
          <cell r="BI57">
            <v>0</v>
          </cell>
          <cell r="BJ57">
            <v>50000</v>
          </cell>
          <cell r="BK57">
            <v>0</v>
          </cell>
          <cell r="BL57">
            <v>2171093</v>
          </cell>
          <cell r="BM57" t="b">
            <v>1</v>
          </cell>
          <cell r="BN57">
            <v>39050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E57">
            <v>0</v>
          </cell>
          <cell r="CF57">
            <v>0</v>
          </cell>
          <cell r="CG57" t="str">
            <v>IANUARIE</v>
          </cell>
          <cell r="CH57" t="str">
            <v>I</v>
          </cell>
          <cell r="CI57">
            <v>0</v>
          </cell>
          <cell r="CJ57" t="b">
            <v>0</v>
          </cell>
          <cell r="CK57">
            <v>0</v>
          </cell>
          <cell r="CL57">
            <v>0</v>
          </cell>
          <cell r="CM57">
            <v>0</v>
          </cell>
          <cell r="CN57">
            <v>11</v>
          </cell>
          <cell r="CO57" t="str">
            <v>N</v>
          </cell>
          <cell r="CP57" t="str">
            <v>N</v>
          </cell>
          <cell r="CQ57" t="b">
            <v>0</v>
          </cell>
          <cell r="CR57">
            <v>85</v>
          </cell>
          <cell r="CS57">
            <v>0</v>
          </cell>
          <cell r="CT57">
            <v>104</v>
          </cell>
          <cell r="CU57">
            <v>104</v>
          </cell>
          <cell r="CV57">
            <v>0</v>
          </cell>
          <cell r="CW57">
            <v>24</v>
          </cell>
          <cell r="CX57">
            <v>3236614</v>
          </cell>
          <cell r="CY57">
            <v>0</v>
          </cell>
          <cell r="CZ57">
            <v>32</v>
          </cell>
          <cell r="DA57">
            <v>32</v>
          </cell>
          <cell r="DB57">
            <v>0</v>
          </cell>
          <cell r="DC57">
            <v>735594</v>
          </cell>
          <cell r="DD57">
            <v>0</v>
          </cell>
          <cell r="DE57">
            <v>735594</v>
          </cell>
          <cell r="DF57">
            <v>72</v>
          </cell>
          <cell r="DG57">
            <v>72</v>
          </cell>
          <cell r="DH57">
            <v>0</v>
          </cell>
          <cell r="DI57">
            <v>8</v>
          </cell>
          <cell r="DJ57">
            <v>2501020</v>
          </cell>
          <cell r="DK57">
            <v>0</v>
          </cell>
          <cell r="DL57">
            <v>2501020</v>
          </cell>
          <cell r="DM57" t="b">
            <v>0</v>
          </cell>
          <cell r="DN57" t="b">
            <v>0</v>
          </cell>
          <cell r="DO57" t="b">
            <v>0</v>
          </cell>
          <cell r="DP57" t="b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 t="b">
            <v>0</v>
          </cell>
          <cell r="ES57">
            <v>0</v>
          </cell>
          <cell r="ET57">
            <v>0</v>
          </cell>
          <cell r="EU57">
            <v>0</v>
          </cell>
          <cell r="EV57">
            <v>34029</v>
          </cell>
          <cell r="EW57" t="b">
            <v>0</v>
          </cell>
        </row>
        <row r="58">
          <cell r="A58">
            <v>121</v>
          </cell>
          <cell r="B58" t="str">
            <v>1730314020046</v>
          </cell>
          <cell r="C58" t="str">
            <v>vechi</v>
          </cell>
          <cell r="D58" t="str">
            <v>GORBE-BIRTA LADISLAU</v>
          </cell>
          <cell r="E58" t="str">
            <v>GORBE-BIRTA</v>
          </cell>
          <cell r="F58" t="str">
            <v>LADISLAU-ATTILA</v>
          </cell>
          <cell r="G58" t="str">
            <v>consilier jurid</v>
          </cell>
          <cell r="H58">
            <v>0</v>
          </cell>
          <cell r="I58">
            <v>4285833</v>
          </cell>
          <cell r="J58">
            <v>4285833</v>
          </cell>
          <cell r="K58">
            <v>4285833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168</v>
          </cell>
          <cell r="R58">
            <v>168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5</v>
          </cell>
          <cell r="AA58">
            <v>214292</v>
          </cell>
          <cell r="AB58">
            <v>214292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225006</v>
          </cell>
          <cell r="AU58">
            <v>42858</v>
          </cell>
          <cell r="AV58">
            <v>4500125</v>
          </cell>
          <cell r="AW58">
            <v>315009</v>
          </cell>
          <cell r="AX58">
            <v>0</v>
          </cell>
          <cell r="AY58">
            <v>164850</v>
          </cell>
          <cell r="AZ58">
            <v>3752402</v>
          </cell>
          <cell r="BA58">
            <v>1099000</v>
          </cell>
          <cell r="BB58">
            <v>1</v>
          </cell>
          <cell r="BC58">
            <v>0</v>
          </cell>
          <cell r="BD58">
            <v>1099000</v>
          </cell>
          <cell r="BE58">
            <v>2653402</v>
          </cell>
          <cell r="BF58">
            <v>547332</v>
          </cell>
          <cell r="BG58">
            <v>3369920</v>
          </cell>
          <cell r="BH58">
            <v>1500000</v>
          </cell>
          <cell r="BI58">
            <v>0</v>
          </cell>
          <cell r="BJ58">
            <v>0</v>
          </cell>
          <cell r="BK58">
            <v>0</v>
          </cell>
          <cell r="BL58">
            <v>1827062</v>
          </cell>
          <cell r="BM58" t="b">
            <v>1</v>
          </cell>
          <cell r="BN58">
            <v>42858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E58">
            <v>0</v>
          </cell>
          <cell r="CF58">
            <v>0</v>
          </cell>
          <cell r="CG58" t="str">
            <v>IANUARIE</v>
          </cell>
          <cell r="CH58" t="str">
            <v>IA</v>
          </cell>
          <cell r="CI58">
            <v>0</v>
          </cell>
          <cell r="CJ58" t="b">
            <v>0</v>
          </cell>
          <cell r="CK58">
            <v>0</v>
          </cell>
          <cell r="CL58">
            <v>0</v>
          </cell>
          <cell r="CM58">
            <v>0</v>
          </cell>
          <cell r="CN58">
            <v>11</v>
          </cell>
          <cell r="CO58" t="str">
            <v>N</v>
          </cell>
          <cell r="CP58" t="str">
            <v>N</v>
          </cell>
          <cell r="CQ58" t="b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 t="b">
            <v>0</v>
          </cell>
          <cell r="DN58" t="b">
            <v>0</v>
          </cell>
          <cell r="DO58" t="b">
            <v>0</v>
          </cell>
          <cell r="DP58" t="b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 t="b">
            <v>0</v>
          </cell>
          <cell r="ES58">
            <v>0</v>
          </cell>
          <cell r="ET58">
            <v>0</v>
          </cell>
          <cell r="EU58">
            <v>0</v>
          </cell>
          <cell r="EV58">
            <v>35107</v>
          </cell>
          <cell r="EW58" t="b">
            <v>0</v>
          </cell>
        </row>
        <row r="59">
          <cell r="A59">
            <v>125</v>
          </cell>
          <cell r="B59" t="str">
            <v>2560419020012</v>
          </cell>
          <cell r="C59" t="str">
            <v>vechi</v>
          </cell>
          <cell r="D59" t="str">
            <v>MALITA ADRIANA</v>
          </cell>
          <cell r="E59" t="str">
            <v>MALITA</v>
          </cell>
          <cell r="F59" t="str">
            <v>ADRIANA</v>
          </cell>
          <cell r="G59" t="str">
            <v>inspector</v>
          </cell>
          <cell r="H59">
            <v>0</v>
          </cell>
          <cell r="I59">
            <v>2377000</v>
          </cell>
          <cell r="J59">
            <v>2377000</v>
          </cell>
          <cell r="K59">
            <v>2377000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168</v>
          </cell>
          <cell r="R59">
            <v>168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25</v>
          </cell>
          <cell r="AA59">
            <v>594250</v>
          </cell>
          <cell r="AB59">
            <v>594250</v>
          </cell>
          <cell r="AC59">
            <v>10</v>
          </cell>
          <cell r="AD59">
            <v>237700</v>
          </cell>
          <cell r="AE59">
            <v>237700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160448</v>
          </cell>
          <cell r="AU59">
            <v>23770</v>
          </cell>
          <cell r="AV59">
            <v>3208950</v>
          </cell>
          <cell r="AW59">
            <v>224626</v>
          </cell>
          <cell r="AX59">
            <v>0</v>
          </cell>
          <cell r="AY59">
            <v>164850</v>
          </cell>
          <cell r="AZ59">
            <v>2635256</v>
          </cell>
          <cell r="BA59">
            <v>1099000</v>
          </cell>
          <cell r="BB59">
            <v>1</v>
          </cell>
          <cell r="BC59">
            <v>0</v>
          </cell>
          <cell r="BD59">
            <v>1099000</v>
          </cell>
          <cell r="BE59">
            <v>1536256</v>
          </cell>
          <cell r="BF59">
            <v>290389</v>
          </cell>
          <cell r="BG59">
            <v>2509717</v>
          </cell>
          <cell r="BH59">
            <v>1100000</v>
          </cell>
          <cell r="BI59">
            <v>0</v>
          </cell>
          <cell r="BJ59">
            <v>0</v>
          </cell>
          <cell r="BK59">
            <v>0</v>
          </cell>
          <cell r="BL59">
            <v>1385947</v>
          </cell>
          <cell r="BM59" t="b">
            <v>1</v>
          </cell>
          <cell r="BN59">
            <v>23770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E59">
            <v>0</v>
          </cell>
          <cell r="CF59">
            <v>0</v>
          </cell>
          <cell r="CG59" t="str">
            <v>IANUARIE</v>
          </cell>
          <cell r="CH59" t="str">
            <v>I</v>
          </cell>
          <cell r="CI59">
            <v>0</v>
          </cell>
          <cell r="CJ59" t="b">
            <v>0</v>
          </cell>
          <cell r="CK59">
            <v>0</v>
          </cell>
          <cell r="CL59">
            <v>0</v>
          </cell>
          <cell r="CM59">
            <v>0</v>
          </cell>
          <cell r="CN59">
            <v>11</v>
          </cell>
          <cell r="CO59" t="str">
            <v>N</v>
          </cell>
          <cell r="CP59" t="str">
            <v>N</v>
          </cell>
          <cell r="CQ59" t="b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 t="b">
            <v>0</v>
          </cell>
          <cell r="DN59" t="b">
            <v>0</v>
          </cell>
          <cell r="DO59" t="b">
            <v>0</v>
          </cell>
          <cell r="DP59" t="b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  <cell r="ER59" t="b">
            <v>0</v>
          </cell>
          <cell r="ES59">
            <v>0</v>
          </cell>
          <cell r="ET59">
            <v>0</v>
          </cell>
          <cell r="EU59">
            <v>0</v>
          </cell>
          <cell r="EV59">
            <v>34256</v>
          </cell>
          <cell r="EW59" t="b">
            <v>0</v>
          </cell>
        </row>
        <row r="60">
          <cell r="A60">
            <v>120</v>
          </cell>
          <cell r="B60" t="str">
            <v>2700418020013</v>
          </cell>
          <cell r="C60" t="str">
            <v>vechi</v>
          </cell>
          <cell r="D60" t="str">
            <v>BUCSA DANIELA-TITIANA</v>
          </cell>
          <cell r="E60" t="str">
            <v>BUCSA</v>
          </cell>
          <cell r="F60" t="str">
            <v>DANIELA-TITIANA</v>
          </cell>
          <cell r="G60" t="str">
            <v>consilier jurid</v>
          </cell>
          <cell r="H60">
            <v>0</v>
          </cell>
          <cell r="I60">
            <v>4285833</v>
          </cell>
          <cell r="J60">
            <v>4928708</v>
          </cell>
          <cell r="K60">
            <v>4928708</v>
          </cell>
          <cell r="L60">
            <v>0</v>
          </cell>
          <cell r="M60">
            <v>0</v>
          </cell>
          <cell r="N60">
            <v>642875</v>
          </cell>
          <cell r="O60">
            <v>15</v>
          </cell>
          <cell r="P60">
            <v>642875</v>
          </cell>
          <cell r="Q60">
            <v>168</v>
          </cell>
          <cell r="R60">
            <v>168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15</v>
          </cell>
          <cell r="AA60">
            <v>739306</v>
          </cell>
          <cell r="AB60">
            <v>739306</v>
          </cell>
          <cell r="AC60">
            <v>10</v>
          </cell>
          <cell r="AD60">
            <v>492871</v>
          </cell>
          <cell r="AE60">
            <v>492871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308044</v>
          </cell>
          <cell r="AU60">
            <v>49287</v>
          </cell>
          <cell r="AV60">
            <v>6160885</v>
          </cell>
          <cell r="AW60">
            <v>431262</v>
          </cell>
          <cell r="AX60">
            <v>0</v>
          </cell>
          <cell r="AY60">
            <v>164850</v>
          </cell>
          <cell r="AZ60">
            <v>5207442</v>
          </cell>
          <cell r="BA60">
            <v>1099000</v>
          </cell>
          <cell r="BB60">
            <v>1.35</v>
          </cell>
          <cell r="BC60">
            <v>384650</v>
          </cell>
          <cell r="BD60">
            <v>1483650</v>
          </cell>
          <cell r="BE60">
            <v>3723792</v>
          </cell>
          <cell r="BF60">
            <v>825212</v>
          </cell>
          <cell r="BG60">
            <v>4547080</v>
          </cell>
          <cell r="BH60">
            <v>2000000</v>
          </cell>
          <cell r="BI60">
            <v>0</v>
          </cell>
          <cell r="BJ60">
            <v>0</v>
          </cell>
          <cell r="BK60">
            <v>0</v>
          </cell>
          <cell r="BL60">
            <v>2504222</v>
          </cell>
          <cell r="BM60" t="b">
            <v>1</v>
          </cell>
          <cell r="BN60">
            <v>42858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E60">
            <v>0</v>
          </cell>
          <cell r="CF60">
            <v>0</v>
          </cell>
          <cell r="CG60" t="str">
            <v>IANUARIE</v>
          </cell>
          <cell r="CH60" t="str">
            <v>IA</v>
          </cell>
          <cell r="CI60">
            <v>0</v>
          </cell>
          <cell r="CJ60" t="b">
            <v>0</v>
          </cell>
          <cell r="CK60">
            <v>0</v>
          </cell>
          <cell r="CL60">
            <v>0</v>
          </cell>
          <cell r="CM60">
            <v>0</v>
          </cell>
          <cell r="CN60">
            <v>11</v>
          </cell>
          <cell r="CO60" t="str">
            <v>N</v>
          </cell>
          <cell r="CP60" t="str">
            <v>N</v>
          </cell>
          <cell r="CQ60" t="b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 t="b">
            <v>0</v>
          </cell>
          <cell r="DN60" t="b">
            <v>0</v>
          </cell>
          <cell r="DO60" t="b">
            <v>0</v>
          </cell>
          <cell r="DP60" t="b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  <cell r="ER60" t="b">
            <v>0</v>
          </cell>
          <cell r="ES60">
            <v>0</v>
          </cell>
          <cell r="ET60">
            <v>0</v>
          </cell>
          <cell r="EU60">
            <v>0</v>
          </cell>
          <cell r="EV60">
            <v>34638</v>
          </cell>
          <cell r="EW60" t="b">
            <v>0</v>
          </cell>
        </row>
        <row r="61">
          <cell r="A61">
            <v>126</v>
          </cell>
          <cell r="B61" t="str">
            <v>2490221020068</v>
          </cell>
          <cell r="C61" t="str">
            <v>vechi</v>
          </cell>
          <cell r="D61" t="str">
            <v>ROXIN MARIA</v>
          </cell>
          <cell r="E61" t="str">
            <v>ROXIN</v>
          </cell>
          <cell r="F61" t="str">
            <v>MARIA</v>
          </cell>
          <cell r="G61" t="str">
            <v>inspector</v>
          </cell>
          <cell r="H61">
            <v>0</v>
          </cell>
          <cell r="I61">
            <v>2377000</v>
          </cell>
          <cell r="J61">
            <v>2377000</v>
          </cell>
          <cell r="K61">
            <v>2377000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168</v>
          </cell>
          <cell r="R61">
            <v>168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25</v>
          </cell>
          <cell r="AA61">
            <v>594250</v>
          </cell>
          <cell r="AB61">
            <v>594250</v>
          </cell>
          <cell r="AC61">
            <v>10</v>
          </cell>
          <cell r="AD61">
            <v>237700</v>
          </cell>
          <cell r="AE61">
            <v>237700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160448</v>
          </cell>
          <cell r="AU61">
            <v>23770</v>
          </cell>
          <cell r="AV61">
            <v>3208950</v>
          </cell>
          <cell r="AW61">
            <v>224626</v>
          </cell>
          <cell r="AX61">
            <v>0</v>
          </cell>
          <cell r="AY61">
            <v>164850</v>
          </cell>
          <cell r="AZ61">
            <v>2635256</v>
          </cell>
          <cell r="BA61">
            <v>1099000</v>
          </cell>
          <cell r="BB61">
            <v>1</v>
          </cell>
          <cell r="BC61">
            <v>0</v>
          </cell>
          <cell r="BD61">
            <v>1099000</v>
          </cell>
          <cell r="BE61">
            <v>1536256</v>
          </cell>
          <cell r="BF61">
            <v>290389</v>
          </cell>
          <cell r="BG61">
            <v>2509717</v>
          </cell>
          <cell r="BH61">
            <v>1400000</v>
          </cell>
          <cell r="BI61">
            <v>0</v>
          </cell>
          <cell r="BJ61">
            <v>900000</v>
          </cell>
          <cell r="BK61">
            <v>0</v>
          </cell>
          <cell r="BL61">
            <v>185947</v>
          </cell>
          <cell r="BM61" t="b">
            <v>1</v>
          </cell>
          <cell r="BN61">
            <v>23770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E61">
            <v>0</v>
          </cell>
          <cell r="CF61">
            <v>0</v>
          </cell>
          <cell r="CG61" t="str">
            <v>IANUARIE</v>
          </cell>
          <cell r="CH61" t="str">
            <v>I</v>
          </cell>
          <cell r="CI61">
            <v>0</v>
          </cell>
          <cell r="CJ61" t="b">
            <v>0</v>
          </cell>
          <cell r="CK61">
            <v>0</v>
          </cell>
          <cell r="CL61">
            <v>0</v>
          </cell>
          <cell r="CM61">
            <v>0</v>
          </cell>
          <cell r="CN61">
            <v>11</v>
          </cell>
          <cell r="CO61" t="str">
            <v>N</v>
          </cell>
          <cell r="CP61" t="str">
            <v>N</v>
          </cell>
          <cell r="CQ61" t="b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 t="b">
            <v>0</v>
          </cell>
          <cell r="DN61" t="b">
            <v>0</v>
          </cell>
          <cell r="DO61" t="b">
            <v>0</v>
          </cell>
          <cell r="DP61" t="b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 t="b">
            <v>0</v>
          </cell>
          <cell r="ES61">
            <v>0</v>
          </cell>
          <cell r="ET61">
            <v>0</v>
          </cell>
          <cell r="EU61">
            <v>0</v>
          </cell>
          <cell r="EV61">
            <v>27211</v>
          </cell>
          <cell r="EW61" t="b">
            <v>0</v>
          </cell>
        </row>
        <row r="62">
          <cell r="A62">
            <v>127</v>
          </cell>
          <cell r="B62" t="str">
            <v>1750123020072</v>
          </cell>
          <cell r="C62" t="str">
            <v>vechi</v>
          </cell>
          <cell r="D62" t="str">
            <v>STANA COSMIN-ADRIAN</v>
          </cell>
          <cell r="E62" t="str">
            <v>STANA</v>
          </cell>
          <cell r="F62" t="str">
            <v>COSMIN-ADRIAN</v>
          </cell>
          <cell r="G62" t="str">
            <v>inspector</v>
          </cell>
          <cell r="H62">
            <v>0</v>
          </cell>
          <cell r="I62">
            <v>2377000</v>
          </cell>
          <cell r="J62">
            <v>2377000</v>
          </cell>
          <cell r="K62">
            <v>2377000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168</v>
          </cell>
          <cell r="R62">
            <v>168</v>
          </cell>
          <cell r="S62">
            <v>0</v>
          </cell>
          <cell r="T62">
            <v>0</v>
          </cell>
          <cell r="U62">
            <v>40</v>
          </cell>
          <cell r="V62">
            <v>1131905</v>
          </cell>
          <cell r="W62">
            <v>1131905</v>
          </cell>
          <cell r="X62">
            <v>0</v>
          </cell>
          <cell r="Y62">
            <v>0</v>
          </cell>
          <cell r="Z62">
            <v>5</v>
          </cell>
          <cell r="AA62">
            <v>118850</v>
          </cell>
          <cell r="AB62">
            <v>118850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124792</v>
          </cell>
          <cell r="AU62">
            <v>23770</v>
          </cell>
          <cell r="AV62">
            <v>3627755</v>
          </cell>
          <cell r="AW62">
            <v>253943</v>
          </cell>
          <cell r="AX62">
            <v>0</v>
          </cell>
          <cell r="AY62">
            <v>164850</v>
          </cell>
          <cell r="AZ62">
            <v>3060400</v>
          </cell>
          <cell r="BA62">
            <v>1099000</v>
          </cell>
          <cell r="BB62">
            <v>1</v>
          </cell>
          <cell r="BC62">
            <v>0</v>
          </cell>
          <cell r="BD62">
            <v>1099000</v>
          </cell>
          <cell r="BE62">
            <v>1961400</v>
          </cell>
          <cell r="BF62">
            <v>388172</v>
          </cell>
          <cell r="BG62">
            <v>2837078</v>
          </cell>
          <cell r="BH62">
            <v>1500000</v>
          </cell>
          <cell r="BI62">
            <v>0</v>
          </cell>
          <cell r="BJ62">
            <v>0</v>
          </cell>
          <cell r="BK62">
            <v>0</v>
          </cell>
          <cell r="BL62">
            <v>1313308</v>
          </cell>
          <cell r="BM62" t="b">
            <v>1</v>
          </cell>
          <cell r="BN62">
            <v>23770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E62">
            <v>0</v>
          </cell>
          <cell r="CF62">
            <v>0</v>
          </cell>
          <cell r="CG62" t="str">
            <v>IANUARIE</v>
          </cell>
          <cell r="CH62" t="str">
            <v>I</v>
          </cell>
          <cell r="CI62">
            <v>0</v>
          </cell>
          <cell r="CJ62" t="b">
            <v>0</v>
          </cell>
          <cell r="CK62">
            <v>0</v>
          </cell>
          <cell r="CL62">
            <v>0</v>
          </cell>
          <cell r="CM62">
            <v>0</v>
          </cell>
          <cell r="CN62">
            <v>11</v>
          </cell>
          <cell r="CO62" t="str">
            <v>N</v>
          </cell>
          <cell r="CP62" t="str">
            <v>N</v>
          </cell>
          <cell r="CQ62" t="b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 t="b">
            <v>0</v>
          </cell>
          <cell r="DN62" t="b">
            <v>0</v>
          </cell>
          <cell r="DO62" t="b">
            <v>0</v>
          </cell>
          <cell r="DP62" t="b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 t="b">
            <v>0</v>
          </cell>
          <cell r="ES62">
            <v>0</v>
          </cell>
          <cell r="ET62">
            <v>0</v>
          </cell>
          <cell r="EU62">
            <v>0</v>
          </cell>
          <cell r="EW62" t="b">
            <v>0</v>
          </cell>
        </row>
        <row r="63">
          <cell r="A63">
            <v>123</v>
          </cell>
          <cell r="B63" t="str">
            <v>1500717020017</v>
          </cell>
          <cell r="C63" t="str">
            <v>vechi</v>
          </cell>
          <cell r="D63" t="str">
            <v>BOAR ZENO</v>
          </cell>
          <cell r="E63" t="str">
            <v>BOAR</v>
          </cell>
          <cell r="F63" t="str">
            <v>ZENO</v>
          </cell>
          <cell r="G63" t="str">
            <v>inspector</v>
          </cell>
          <cell r="H63">
            <v>0</v>
          </cell>
          <cell r="I63">
            <v>2377000</v>
          </cell>
          <cell r="J63">
            <v>2733550</v>
          </cell>
          <cell r="K63">
            <v>0</v>
          </cell>
          <cell r="L63">
            <v>0</v>
          </cell>
          <cell r="M63">
            <v>0</v>
          </cell>
          <cell r="N63">
            <v>356550</v>
          </cell>
          <cell r="O63">
            <v>15</v>
          </cell>
          <cell r="P63">
            <v>0</v>
          </cell>
          <cell r="Q63">
            <v>168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25</v>
          </cell>
          <cell r="AA63">
            <v>0</v>
          </cell>
          <cell r="AB63">
            <v>683388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168</v>
          </cell>
          <cell r="AJ63">
            <v>3416938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2733550</v>
          </cell>
          <cell r="AQ63">
            <v>0</v>
          </cell>
          <cell r="AR63">
            <v>0</v>
          </cell>
          <cell r="AS63">
            <v>0</v>
          </cell>
          <cell r="AT63">
            <v>170847</v>
          </cell>
          <cell r="AU63">
            <v>27336</v>
          </cell>
          <cell r="AV63">
            <v>6150488</v>
          </cell>
          <cell r="AW63">
            <v>430534</v>
          </cell>
          <cell r="AX63">
            <v>0</v>
          </cell>
          <cell r="AY63">
            <v>164850</v>
          </cell>
          <cell r="AZ63">
            <v>5356921</v>
          </cell>
          <cell r="BA63">
            <v>1099000</v>
          </cell>
          <cell r="BB63">
            <v>1</v>
          </cell>
          <cell r="BC63">
            <v>0</v>
          </cell>
          <cell r="BD63">
            <v>1099000</v>
          </cell>
          <cell r="BE63">
            <v>4257921</v>
          </cell>
          <cell r="BF63">
            <v>974768</v>
          </cell>
          <cell r="BG63">
            <v>4547003</v>
          </cell>
          <cell r="BH63">
            <v>1500000</v>
          </cell>
          <cell r="BI63">
            <v>2151356</v>
          </cell>
          <cell r="BJ63">
            <v>300000</v>
          </cell>
          <cell r="BK63">
            <v>0</v>
          </cell>
          <cell r="BL63">
            <v>571877</v>
          </cell>
          <cell r="BM63" t="b">
            <v>1</v>
          </cell>
          <cell r="BN63">
            <v>23770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E63">
            <v>0</v>
          </cell>
          <cell r="CF63">
            <v>0</v>
          </cell>
          <cell r="CG63" t="str">
            <v>IANUARIE</v>
          </cell>
          <cell r="CH63" t="str">
            <v>I</v>
          </cell>
          <cell r="CI63">
            <v>0</v>
          </cell>
          <cell r="CJ63" t="b">
            <v>0</v>
          </cell>
          <cell r="CK63">
            <v>0</v>
          </cell>
          <cell r="CL63">
            <v>0</v>
          </cell>
          <cell r="CM63">
            <v>0</v>
          </cell>
          <cell r="CN63">
            <v>11</v>
          </cell>
          <cell r="CO63" t="str">
            <v>N</v>
          </cell>
          <cell r="CP63" t="str">
            <v>N</v>
          </cell>
          <cell r="CQ63" t="b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 t="b">
            <v>0</v>
          </cell>
          <cell r="DN63" t="b">
            <v>0</v>
          </cell>
          <cell r="DO63" t="b">
            <v>0</v>
          </cell>
          <cell r="DP63" t="b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 t="b">
            <v>0</v>
          </cell>
          <cell r="ES63">
            <v>0</v>
          </cell>
          <cell r="ET63">
            <v>0</v>
          </cell>
          <cell r="EU63">
            <v>0</v>
          </cell>
          <cell r="EV63">
            <v>35415</v>
          </cell>
          <cell r="EW63" t="b">
            <v>0</v>
          </cell>
        </row>
        <row r="64">
          <cell r="A64">
            <v>124</v>
          </cell>
          <cell r="B64" t="str">
            <v>1750722020055</v>
          </cell>
          <cell r="C64" t="str">
            <v>vechi</v>
          </cell>
          <cell r="D64" t="str">
            <v>GIURGIU REMUS</v>
          </cell>
          <cell r="E64" t="str">
            <v>GIURGIU</v>
          </cell>
          <cell r="F64" t="str">
            <v>REMUS</v>
          </cell>
          <cell r="G64" t="str">
            <v>inspector</v>
          </cell>
          <cell r="H64">
            <v>0</v>
          </cell>
          <cell r="I64">
            <v>2377000</v>
          </cell>
          <cell r="J64">
            <v>2377000</v>
          </cell>
          <cell r="K64">
            <v>2377000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168</v>
          </cell>
          <cell r="R64">
            <v>168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118850</v>
          </cell>
          <cell r="AU64">
            <v>23770</v>
          </cell>
          <cell r="AV64">
            <v>2377000</v>
          </cell>
          <cell r="AW64">
            <v>166390</v>
          </cell>
          <cell r="AX64">
            <v>0</v>
          </cell>
          <cell r="AY64">
            <v>164850</v>
          </cell>
          <cell r="AZ64">
            <v>1903140</v>
          </cell>
          <cell r="BA64">
            <v>1099000</v>
          </cell>
          <cell r="BB64">
            <v>1</v>
          </cell>
          <cell r="BC64">
            <v>0</v>
          </cell>
          <cell r="BD64">
            <v>1099000</v>
          </cell>
          <cell r="BE64">
            <v>804140</v>
          </cell>
          <cell r="BF64">
            <v>144745</v>
          </cell>
          <cell r="BG64">
            <v>1923245</v>
          </cell>
          <cell r="BH64">
            <v>1200000</v>
          </cell>
          <cell r="BI64">
            <v>0</v>
          </cell>
          <cell r="BJ64">
            <v>0</v>
          </cell>
          <cell r="BK64">
            <v>0</v>
          </cell>
          <cell r="BL64">
            <v>699475</v>
          </cell>
          <cell r="BM64" t="b">
            <v>1</v>
          </cell>
          <cell r="BN64">
            <v>23770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E64">
            <v>0</v>
          </cell>
          <cell r="CF64">
            <v>0</v>
          </cell>
          <cell r="CG64" t="str">
            <v>IANUARIE</v>
          </cell>
          <cell r="CH64" t="str">
            <v>I</v>
          </cell>
          <cell r="CI64">
            <v>0</v>
          </cell>
          <cell r="CJ64" t="b">
            <v>0</v>
          </cell>
          <cell r="CK64">
            <v>0</v>
          </cell>
          <cell r="CL64">
            <v>0</v>
          </cell>
          <cell r="CM64">
            <v>0</v>
          </cell>
          <cell r="CN64">
            <v>11</v>
          </cell>
          <cell r="CO64" t="str">
            <v>N</v>
          </cell>
          <cell r="CP64" t="str">
            <v>N</v>
          </cell>
          <cell r="CQ64" t="b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 t="b">
            <v>0</v>
          </cell>
          <cell r="DN64" t="b">
            <v>0</v>
          </cell>
          <cell r="DO64" t="b">
            <v>0</v>
          </cell>
          <cell r="DP64" t="b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 t="b">
            <v>0</v>
          </cell>
          <cell r="ES64">
            <v>0</v>
          </cell>
          <cell r="ET64">
            <v>0</v>
          </cell>
          <cell r="EU64">
            <v>0</v>
          </cell>
          <cell r="EW64" t="b">
            <v>0</v>
          </cell>
        </row>
        <row r="65">
          <cell r="A65">
            <v>131</v>
          </cell>
          <cell r="B65" t="str">
            <v>1581021020025</v>
          </cell>
          <cell r="C65" t="str">
            <v>vechi</v>
          </cell>
          <cell r="D65" t="str">
            <v>JANCA CEZAR-IUSTIN</v>
          </cell>
          <cell r="E65" t="str">
            <v>JANCA</v>
          </cell>
          <cell r="F65" t="str">
            <v>CEZAR-IUSTIN</v>
          </cell>
          <cell r="G65" t="str">
            <v>inspector</v>
          </cell>
          <cell r="H65">
            <v>0</v>
          </cell>
          <cell r="I65">
            <v>2547000</v>
          </cell>
          <cell r="J65">
            <v>2547000</v>
          </cell>
          <cell r="K65">
            <v>1819286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168</v>
          </cell>
          <cell r="R65">
            <v>120</v>
          </cell>
          <cell r="S65">
            <v>0</v>
          </cell>
          <cell r="T65">
            <v>0</v>
          </cell>
          <cell r="U65">
            <v>22</v>
          </cell>
          <cell r="V65">
            <v>667071</v>
          </cell>
          <cell r="W65">
            <v>667071</v>
          </cell>
          <cell r="X65">
            <v>0</v>
          </cell>
          <cell r="Y65">
            <v>0</v>
          </cell>
          <cell r="Z65">
            <v>25</v>
          </cell>
          <cell r="AA65">
            <v>454822</v>
          </cell>
          <cell r="AB65">
            <v>636750</v>
          </cell>
          <cell r="AC65">
            <v>10</v>
          </cell>
          <cell r="AD65">
            <v>181929</v>
          </cell>
          <cell r="AE65">
            <v>254700</v>
          </cell>
          <cell r="AF65">
            <v>0</v>
          </cell>
          <cell r="AG65">
            <v>0</v>
          </cell>
          <cell r="AH65">
            <v>0</v>
          </cell>
          <cell r="AI65">
            <v>48</v>
          </cell>
          <cell r="AJ65">
            <v>909643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171922</v>
          </cell>
          <cell r="AU65">
            <v>25470</v>
          </cell>
          <cell r="AV65">
            <v>4032751</v>
          </cell>
          <cell r="AW65">
            <v>282293</v>
          </cell>
          <cell r="AX65">
            <v>0</v>
          </cell>
          <cell r="AY65">
            <v>164850</v>
          </cell>
          <cell r="AZ65">
            <v>3388216</v>
          </cell>
          <cell r="BA65">
            <v>1099000</v>
          </cell>
          <cell r="BB65">
            <v>1</v>
          </cell>
          <cell r="BC65">
            <v>0</v>
          </cell>
          <cell r="BD65">
            <v>1099000</v>
          </cell>
          <cell r="BE65">
            <v>2289216</v>
          </cell>
          <cell r="BF65">
            <v>463570</v>
          </cell>
          <cell r="BG65">
            <v>3089496</v>
          </cell>
          <cell r="BH65">
            <v>1200000</v>
          </cell>
          <cell r="BI65">
            <v>0</v>
          </cell>
          <cell r="BJ65">
            <v>0</v>
          </cell>
          <cell r="BK65">
            <v>0</v>
          </cell>
          <cell r="BL65">
            <v>1864026</v>
          </cell>
          <cell r="BM65" t="b">
            <v>1</v>
          </cell>
          <cell r="BN65">
            <v>25470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E65">
            <v>0</v>
          </cell>
          <cell r="CF65">
            <v>0</v>
          </cell>
          <cell r="CG65" t="str">
            <v>IANUARIE</v>
          </cell>
          <cell r="CH65" t="str">
            <v>IA</v>
          </cell>
          <cell r="CI65">
            <v>0</v>
          </cell>
          <cell r="CJ65" t="b">
            <v>0</v>
          </cell>
          <cell r="CK65">
            <v>0</v>
          </cell>
          <cell r="CL65">
            <v>0</v>
          </cell>
          <cell r="CM65">
            <v>0</v>
          </cell>
          <cell r="CN65">
            <v>11</v>
          </cell>
          <cell r="CO65" t="str">
            <v>N</v>
          </cell>
          <cell r="CP65" t="str">
            <v>N</v>
          </cell>
          <cell r="CQ65" t="b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 t="b">
            <v>0</v>
          </cell>
          <cell r="DN65" t="b">
            <v>0</v>
          </cell>
          <cell r="DO65" t="b">
            <v>0</v>
          </cell>
          <cell r="DP65" t="b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 t="b">
            <v>0</v>
          </cell>
          <cell r="ES65">
            <v>0</v>
          </cell>
          <cell r="ET65">
            <v>0</v>
          </cell>
          <cell r="EU65">
            <v>0</v>
          </cell>
          <cell r="EV65">
            <v>32994</v>
          </cell>
          <cell r="EW65" t="b">
            <v>0</v>
          </cell>
        </row>
        <row r="66">
          <cell r="A66">
            <v>122</v>
          </cell>
          <cell r="B66" t="str">
            <v>2580607020015</v>
          </cell>
          <cell r="C66" t="str">
            <v>vechi</v>
          </cell>
          <cell r="D66" t="str">
            <v>POP MARGARETA</v>
          </cell>
          <cell r="E66" t="str">
            <v>POP</v>
          </cell>
          <cell r="F66" t="str">
            <v>MARGARETA</v>
          </cell>
          <cell r="G66" t="str">
            <v>inspector</v>
          </cell>
          <cell r="H66">
            <v>0</v>
          </cell>
          <cell r="I66">
            <v>2547000</v>
          </cell>
          <cell r="J66">
            <v>2547000</v>
          </cell>
          <cell r="K66">
            <v>2547000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168</v>
          </cell>
          <cell r="R66">
            <v>168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25</v>
          </cell>
          <cell r="AA66">
            <v>636750</v>
          </cell>
          <cell r="AB66">
            <v>636750</v>
          </cell>
          <cell r="AC66">
            <v>0</v>
          </cell>
          <cell r="AD66">
            <v>0</v>
          </cell>
          <cell r="AE66">
            <v>0</v>
          </cell>
          <cell r="AF66">
            <v>15</v>
          </cell>
          <cell r="AG66">
            <v>382050</v>
          </cell>
          <cell r="AH66">
            <v>382050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178290</v>
          </cell>
          <cell r="AU66">
            <v>25470</v>
          </cell>
          <cell r="AV66">
            <v>3565800</v>
          </cell>
          <cell r="AW66">
            <v>249606</v>
          </cell>
          <cell r="AX66">
            <v>0</v>
          </cell>
          <cell r="AY66">
            <v>164850</v>
          </cell>
          <cell r="AZ66">
            <v>2947584</v>
          </cell>
          <cell r="BA66">
            <v>1099000</v>
          </cell>
          <cell r="BB66">
            <v>1</v>
          </cell>
          <cell r="BC66">
            <v>0</v>
          </cell>
          <cell r="BD66">
            <v>1099000</v>
          </cell>
          <cell r="BE66">
            <v>1848584</v>
          </cell>
          <cell r="BF66">
            <v>362224</v>
          </cell>
          <cell r="BG66">
            <v>2750210</v>
          </cell>
          <cell r="BH66">
            <v>1200000</v>
          </cell>
          <cell r="BI66">
            <v>0</v>
          </cell>
          <cell r="BJ66">
            <v>1196910</v>
          </cell>
          <cell r="BK66">
            <v>0</v>
          </cell>
          <cell r="BL66">
            <v>327830</v>
          </cell>
          <cell r="BM66" t="b">
            <v>1</v>
          </cell>
          <cell r="BN66">
            <v>25470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E66">
            <v>0</v>
          </cell>
          <cell r="CF66">
            <v>0</v>
          </cell>
          <cell r="CG66" t="str">
            <v>IANUARIE</v>
          </cell>
          <cell r="CH66" t="str">
            <v>IA</v>
          </cell>
          <cell r="CI66">
            <v>0</v>
          </cell>
          <cell r="CJ66" t="b">
            <v>0</v>
          </cell>
          <cell r="CK66">
            <v>0</v>
          </cell>
          <cell r="CL66">
            <v>0</v>
          </cell>
          <cell r="CM66">
            <v>0</v>
          </cell>
          <cell r="CN66">
            <v>11</v>
          </cell>
          <cell r="CO66" t="str">
            <v>N</v>
          </cell>
          <cell r="CP66" t="str">
            <v>N</v>
          </cell>
          <cell r="CQ66" t="b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 t="b">
            <v>0</v>
          </cell>
          <cell r="DN66" t="b">
            <v>0</v>
          </cell>
          <cell r="DO66" t="b">
            <v>0</v>
          </cell>
          <cell r="DP66" t="b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 t="b">
            <v>0</v>
          </cell>
          <cell r="ES66">
            <v>0</v>
          </cell>
          <cell r="ET66">
            <v>0</v>
          </cell>
          <cell r="EU66">
            <v>0</v>
          </cell>
          <cell r="EV66">
            <v>35303</v>
          </cell>
          <cell r="EW66" t="b">
            <v>0</v>
          </cell>
        </row>
        <row r="67">
          <cell r="A67">
            <v>137</v>
          </cell>
          <cell r="B67" t="str">
            <v>2750513020057</v>
          </cell>
          <cell r="C67" t="str">
            <v>vechi</v>
          </cell>
          <cell r="D67" t="str">
            <v>SAS OLIMPIA-ILEANA</v>
          </cell>
          <cell r="E67" t="str">
            <v>SAS</v>
          </cell>
          <cell r="F67" t="str">
            <v>OLIMPIA-ILEANA</v>
          </cell>
          <cell r="G67" t="str">
            <v>inspector</v>
          </cell>
          <cell r="H67">
            <v>0</v>
          </cell>
          <cell r="I67">
            <v>2377000</v>
          </cell>
          <cell r="J67">
            <v>2377000</v>
          </cell>
          <cell r="K67">
            <v>2377000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168</v>
          </cell>
          <cell r="R67">
            <v>168</v>
          </cell>
          <cell r="S67">
            <v>0</v>
          </cell>
          <cell r="T67">
            <v>0</v>
          </cell>
          <cell r="U67">
            <v>59</v>
          </cell>
          <cell r="V67">
            <v>1669560</v>
          </cell>
          <cell r="W67">
            <v>1669560</v>
          </cell>
          <cell r="X67">
            <v>0</v>
          </cell>
          <cell r="Y67">
            <v>0</v>
          </cell>
          <cell r="Z67">
            <v>5</v>
          </cell>
          <cell r="AA67">
            <v>118850</v>
          </cell>
          <cell r="AB67">
            <v>118850</v>
          </cell>
          <cell r="AC67">
            <v>0</v>
          </cell>
          <cell r="AD67">
            <v>0</v>
          </cell>
          <cell r="AE67">
            <v>0</v>
          </cell>
          <cell r="AF67">
            <v>15</v>
          </cell>
          <cell r="AG67">
            <v>356550</v>
          </cell>
          <cell r="AH67">
            <v>356550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142620</v>
          </cell>
          <cell r="AU67">
            <v>23770</v>
          </cell>
          <cell r="AV67">
            <v>4521960</v>
          </cell>
          <cell r="AW67">
            <v>316537</v>
          </cell>
          <cell r="AX67">
            <v>0</v>
          </cell>
          <cell r="AY67">
            <v>164850</v>
          </cell>
          <cell r="AZ67">
            <v>3874183</v>
          </cell>
          <cell r="BA67">
            <v>1099000</v>
          </cell>
          <cell r="BB67">
            <v>1</v>
          </cell>
          <cell r="BC67">
            <v>0</v>
          </cell>
          <cell r="BD67">
            <v>1099000</v>
          </cell>
          <cell r="BE67">
            <v>2775183</v>
          </cell>
          <cell r="BF67">
            <v>575342</v>
          </cell>
          <cell r="BG67">
            <v>3463691</v>
          </cell>
          <cell r="BH67">
            <v>500000</v>
          </cell>
          <cell r="BI67">
            <v>0</v>
          </cell>
          <cell r="BJ67">
            <v>550000</v>
          </cell>
          <cell r="BK67">
            <v>0</v>
          </cell>
          <cell r="BL67">
            <v>2389921</v>
          </cell>
          <cell r="BM67" t="b">
            <v>1</v>
          </cell>
          <cell r="BN67">
            <v>23770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E67">
            <v>0</v>
          </cell>
          <cell r="CF67">
            <v>0</v>
          </cell>
          <cell r="CG67" t="str">
            <v>IANUARIE</v>
          </cell>
          <cell r="CH67" t="str">
            <v>I</v>
          </cell>
          <cell r="CI67">
            <v>0</v>
          </cell>
          <cell r="CJ67" t="b">
            <v>0</v>
          </cell>
          <cell r="CK67">
            <v>0</v>
          </cell>
          <cell r="CL67">
            <v>0</v>
          </cell>
          <cell r="CM67">
            <v>0</v>
          </cell>
          <cell r="CN67">
            <v>11</v>
          </cell>
          <cell r="CO67" t="str">
            <v>N</v>
          </cell>
          <cell r="CP67" t="str">
            <v>N</v>
          </cell>
          <cell r="CQ67" t="b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 t="b">
            <v>0</v>
          </cell>
          <cell r="DN67" t="b">
            <v>0</v>
          </cell>
          <cell r="DO67" t="b">
            <v>0</v>
          </cell>
          <cell r="DP67" t="b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  <cell r="ER67" t="b">
            <v>0</v>
          </cell>
          <cell r="ES67">
            <v>0</v>
          </cell>
          <cell r="ET67">
            <v>0</v>
          </cell>
          <cell r="EU67">
            <v>0</v>
          </cell>
          <cell r="EV67">
            <v>35303</v>
          </cell>
          <cell r="EW67" t="b">
            <v>0</v>
          </cell>
        </row>
        <row r="68">
          <cell r="A68">
            <v>128</v>
          </cell>
          <cell r="B68" t="str">
            <v>2711217020012</v>
          </cell>
          <cell r="C68" t="str">
            <v>vechi</v>
          </cell>
          <cell r="D68" t="str">
            <v>MEMETE ADRIANA</v>
          </cell>
          <cell r="E68" t="str">
            <v>MEMETE</v>
          </cell>
          <cell r="F68" t="str">
            <v>ADRIANA</v>
          </cell>
          <cell r="G68" t="str">
            <v>sef serviciu</v>
          </cell>
          <cell r="H68">
            <v>0</v>
          </cell>
          <cell r="I68">
            <v>3905000</v>
          </cell>
          <cell r="J68">
            <v>5748160</v>
          </cell>
          <cell r="K68">
            <v>5748160</v>
          </cell>
          <cell r="L68">
            <v>1093400</v>
          </cell>
          <cell r="M68">
            <v>1093400</v>
          </cell>
          <cell r="N68">
            <v>749760</v>
          </cell>
          <cell r="O68">
            <v>15</v>
          </cell>
          <cell r="P68">
            <v>749760</v>
          </cell>
          <cell r="Q68">
            <v>168</v>
          </cell>
          <cell r="R68">
            <v>168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10</v>
          </cell>
          <cell r="AA68">
            <v>574816</v>
          </cell>
          <cell r="AB68">
            <v>574816</v>
          </cell>
          <cell r="AC68">
            <v>10</v>
          </cell>
          <cell r="AD68">
            <v>574816</v>
          </cell>
          <cell r="AE68">
            <v>574816</v>
          </cell>
          <cell r="AF68">
            <v>15</v>
          </cell>
          <cell r="AG68">
            <v>862224</v>
          </cell>
          <cell r="AH68">
            <v>862224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388001</v>
          </cell>
          <cell r="AU68">
            <v>57482</v>
          </cell>
          <cell r="AV68">
            <v>7760016</v>
          </cell>
          <cell r="AW68">
            <v>543201</v>
          </cell>
          <cell r="AX68">
            <v>0</v>
          </cell>
          <cell r="AY68">
            <v>164850</v>
          </cell>
          <cell r="AZ68">
            <v>6606482</v>
          </cell>
          <cell r="BA68">
            <v>1099000</v>
          </cell>
          <cell r="BB68">
            <v>1</v>
          </cell>
          <cell r="BC68">
            <v>0</v>
          </cell>
          <cell r="BD68">
            <v>1099000</v>
          </cell>
          <cell r="BE68">
            <v>5507482</v>
          </cell>
          <cell r="BF68">
            <v>1359834</v>
          </cell>
          <cell r="BG68">
            <v>5411498</v>
          </cell>
          <cell r="BH68">
            <v>2400000</v>
          </cell>
          <cell r="BI68">
            <v>0</v>
          </cell>
          <cell r="BJ68">
            <v>0</v>
          </cell>
          <cell r="BK68">
            <v>0</v>
          </cell>
          <cell r="BL68">
            <v>2972448</v>
          </cell>
          <cell r="BM68" t="b">
            <v>1</v>
          </cell>
          <cell r="BN68">
            <v>39050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E68">
            <v>0</v>
          </cell>
          <cell r="CF68">
            <v>0</v>
          </cell>
          <cell r="CG68" t="str">
            <v>IANUARIE</v>
          </cell>
          <cell r="CH68" t="str">
            <v>IA</v>
          </cell>
          <cell r="CI68">
            <v>0</v>
          </cell>
          <cell r="CJ68" t="b">
            <v>0</v>
          </cell>
          <cell r="CK68">
            <v>0</v>
          </cell>
          <cell r="CL68">
            <v>0</v>
          </cell>
          <cell r="CM68">
            <v>0</v>
          </cell>
          <cell r="CN68">
            <v>11</v>
          </cell>
          <cell r="CO68" t="str">
            <v>N</v>
          </cell>
          <cell r="CP68" t="str">
            <v>N</v>
          </cell>
          <cell r="CQ68" t="b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 t="b">
            <v>0</v>
          </cell>
          <cell r="DN68" t="b">
            <v>0</v>
          </cell>
          <cell r="DO68" t="b">
            <v>0</v>
          </cell>
          <cell r="DP68" t="b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 t="b">
            <v>0</v>
          </cell>
          <cell r="ES68">
            <v>0</v>
          </cell>
          <cell r="ET68">
            <v>0</v>
          </cell>
          <cell r="EU68">
            <v>0</v>
          </cell>
          <cell r="EV68">
            <v>35004</v>
          </cell>
          <cell r="EW68" t="b">
            <v>0</v>
          </cell>
        </row>
        <row r="69">
          <cell r="A69">
            <v>133</v>
          </cell>
          <cell r="B69" t="str">
            <v>2770108020014</v>
          </cell>
          <cell r="C69" t="str">
            <v>vechi</v>
          </cell>
          <cell r="D69" t="str">
            <v>CRISAN LOREDANA</v>
          </cell>
          <cell r="E69" t="str">
            <v>CRISAN</v>
          </cell>
          <cell r="F69" t="str">
            <v>LOREDANA</v>
          </cell>
          <cell r="G69" t="str">
            <v>inspector</v>
          </cell>
          <cell r="H69">
            <v>0</v>
          </cell>
          <cell r="I69">
            <v>2192200</v>
          </cell>
          <cell r="J69">
            <v>2192200</v>
          </cell>
          <cell r="K69">
            <v>2192200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168</v>
          </cell>
          <cell r="R69">
            <v>168</v>
          </cell>
          <cell r="S69">
            <v>0</v>
          </cell>
          <cell r="T69">
            <v>0</v>
          </cell>
          <cell r="U69">
            <v>58</v>
          </cell>
          <cell r="V69">
            <v>1513662</v>
          </cell>
          <cell r="W69">
            <v>1513662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15</v>
          </cell>
          <cell r="AG69">
            <v>328830</v>
          </cell>
          <cell r="AH69">
            <v>328830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126052</v>
          </cell>
          <cell r="AU69">
            <v>21922</v>
          </cell>
          <cell r="AV69">
            <v>4034692</v>
          </cell>
          <cell r="AW69">
            <v>282428</v>
          </cell>
          <cell r="AX69">
            <v>0</v>
          </cell>
          <cell r="AY69">
            <v>164850</v>
          </cell>
          <cell r="AZ69">
            <v>3439440</v>
          </cell>
          <cell r="BA69">
            <v>1099000</v>
          </cell>
          <cell r="BB69">
            <v>1</v>
          </cell>
          <cell r="BC69">
            <v>0</v>
          </cell>
          <cell r="BD69">
            <v>1099000</v>
          </cell>
          <cell r="BE69">
            <v>2340440</v>
          </cell>
          <cell r="BF69">
            <v>475351</v>
          </cell>
          <cell r="BG69">
            <v>3128939</v>
          </cell>
          <cell r="BH69">
            <v>900000</v>
          </cell>
          <cell r="BI69">
            <v>0</v>
          </cell>
          <cell r="BJ69">
            <v>0</v>
          </cell>
          <cell r="BK69">
            <v>0</v>
          </cell>
          <cell r="BL69">
            <v>2207017</v>
          </cell>
          <cell r="BM69" t="b">
            <v>1</v>
          </cell>
          <cell r="BN69">
            <v>21922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E69">
            <v>0</v>
          </cell>
          <cell r="CF69">
            <v>0</v>
          </cell>
          <cell r="CG69" t="str">
            <v>IANUARIE</v>
          </cell>
          <cell r="CH69" t="str">
            <v>I</v>
          </cell>
          <cell r="CI69">
            <v>0</v>
          </cell>
          <cell r="CJ69" t="b">
            <v>0</v>
          </cell>
          <cell r="CK69">
            <v>0</v>
          </cell>
          <cell r="CL69">
            <v>0</v>
          </cell>
          <cell r="CM69">
            <v>0</v>
          </cell>
          <cell r="CN69">
            <v>11</v>
          </cell>
          <cell r="CO69" t="str">
            <v>N</v>
          </cell>
          <cell r="CP69" t="str">
            <v>N</v>
          </cell>
          <cell r="CQ69" t="b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 t="b">
            <v>0</v>
          </cell>
          <cell r="DN69" t="b">
            <v>0</v>
          </cell>
          <cell r="DO69" t="b">
            <v>0</v>
          </cell>
          <cell r="DP69" t="b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 t="b">
            <v>0</v>
          </cell>
          <cell r="ES69">
            <v>0</v>
          </cell>
          <cell r="ET69">
            <v>0</v>
          </cell>
          <cell r="EU69">
            <v>0</v>
          </cell>
          <cell r="EV69">
            <v>36558</v>
          </cell>
          <cell r="EW69" t="b">
            <v>0</v>
          </cell>
        </row>
        <row r="70">
          <cell r="A70">
            <v>140</v>
          </cell>
          <cell r="B70" t="str">
            <v>2680828020047</v>
          </cell>
          <cell r="C70" t="str">
            <v>vechi</v>
          </cell>
          <cell r="D70" t="str">
            <v>TRUT ELENA</v>
          </cell>
          <cell r="E70" t="str">
            <v>TRUT</v>
          </cell>
          <cell r="F70" t="str">
            <v>ELENA</v>
          </cell>
          <cell r="G70" t="str">
            <v>inspector</v>
          </cell>
          <cell r="H70">
            <v>0</v>
          </cell>
          <cell r="I70">
            <v>1259947</v>
          </cell>
          <cell r="J70">
            <v>1259947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168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20</v>
          </cell>
          <cell r="AA70">
            <v>0</v>
          </cell>
          <cell r="AB70">
            <v>251989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1285146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75597</v>
          </cell>
          <cell r="AU70">
            <v>12599</v>
          </cell>
          <cell r="AV70">
            <v>1285146</v>
          </cell>
          <cell r="AW70">
            <v>89960</v>
          </cell>
          <cell r="AX70">
            <v>0</v>
          </cell>
          <cell r="AY70">
            <v>164850</v>
          </cell>
          <cell r="AZ70">
            <v>942140</v>
          </cell>
          <cell r="BA70">
            <v>1099000</v>
          </cell>
          <cell r="BB70">
            <v>1.35</v>
          </cell>
          <cell r="BC70">
            <v>384650</v>
          </cell>
          <cell r="BD70">
            <v>942140</v>
          </cell>
          <cell r="BE70">
            <v>0</v>
          </cell>
          <cell r="BF70">
            <v>0</v>
          </cell>
          <cell r="BG70">
            <v>1106990</v>
          </cell>
          <cell r="BH70">
            <v>0</v>
          </cell>
          <cell r="BI70">
            <v>0</v>
          </cell>
          <cell r="BJ70">
            <v>170000</v>
          </cell>
          <cell r="BK70">
            <v>0</v>
          </cell>
          <cell r="BL70">
            <v>936990</v>
          </cell>
          <cell r="BM70" t="b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E70">
            <v>0</v>
          </cell>
          <cell r="CF70">
            <v>0</v>
          </cell>
          <cell r="CG70" t="str">
            <v>IANUARIE</v>
          </cell>
          <cell r="CH70" t="str">
            <v>II</v>
          </cell>
          <cell r="CI70">
            <v>0</v>
          </cell>
          <cell r="CJ70" t="b">
            <v>0</v>
          </cell>
          <cell r="CK70">
            <v>0</v>
          </cell>
          <cell r="CL70">
            <v>0</v>
          </cell>
          <cell r="CM70">
            <v>0</v>
          </cell>
          <cell r="CN70">
            <v>11</v>
          </cell>
          <cell r="CO70" t="str">
            <v>N</v>
          </cell>
          <cell r="CP70" t="str">
            <v>N</v>
          </cell>
          <cell r="CQ70" t="b">
            <v>0</v>
          </cell>
          <cell r="CR70">
            <v>85</v>
          </cell>
          <cell r="CS70">
            <v>0</v>
          </cell>
          <cell r="CT70">
            <v>168</v>
          </cell>
          <cell r="CU70">
            <v>0</v>
          </cell>
          <cell r="CV70">
            <v>168</v>
          </cell>
          <cell r="CW70">
            <v>0</v>
          </cell>
          <cell r="CX70">
            <v>0</v>
          </cell>
          <cell r="CY70">
            <v>1285146</v>
          </cell>
          <cell r="CZ70">
            <v>168</v>
          </cell>
          <cell r="DA70">
            <v>0</v>
          </cell>
          <cell r="DB70">
            <v>168</v>
          </cell>
          <cell r="DC70">
            <v>0</v>
          </cell>
          <cell r="DD70">
            <v>1285146</v>
          </cell>
          <cell r="DE70">
            <v>1285146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 t="b">
            <v>0</v>
          </cell>
          <cell r="DN70" t="b">
            <v>0</v>
          </cell>
          <cell r="DO70" t="b">
            <v>0</v>
          </cell>
          <cell r="DP70" t="b">
            <v>1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  <cell r="ER70" t="b">
            <v>0</v>
          </cell>
          <cell r="ES70">
            <v>0</v>
          </cell>
          <cell r="ET70">
            <v>0</v>
          </cell>
          <cell r="EU70">
            <v>0</v>
          </cell>
          <cell r="EW70" t="b">
            <v>0</v>
          </cell>
        </row>
        <row r="71">
          <cell r="A71">
            <v>134</v>
          </cell>
          <cell r="B71" t="str">
            <v>1460215020032</v>
          </cell>
          <cell r="C71" t="str">
            <v>vechi</v>
          </cell>
          <cell r="D71" t="str">
            <v>MOT TEODOR</v>
          </cell>
          <cell r="E71" t="str">
            <v>MOT</v>
          </cell>
          <cell r="F71" t="str">
            <v>TEODOR</v>
          </cell>
          <cell r="G71" t="str">
            <v>inspector</v>
          </cell>
          <cell r="H71">
            <v>0</v>
          </cell>
          <cell r="I71">
            <v>2330800</v>
          </cell>
          <cell r="J71">
            <v>2680420</v>
          </cell>
          <cell r="K71">
            <v>2680420</v>
          </cell>
          <cell r="L71">
            <v>0</v>
          </cell>
          <cell r="M71">
            <v>0</v>
          </cell>
          <cell r="N71">
            <v>349620</v>
          </cell>
          <cell r="O71">
            <v>15</v>
          </cell>
          <cell r="P71">
            <v>349620</v>
          </cell>
          <cell r="Q71">
            <v>168</v>
          </cell>
          <cell r="R71">
            <v>168</v>
          </cell>
          <cell r="S71">
            <v>0</v>
          </cell>
          <cell r="T71">
            <v>0</v>
          </cell>
          <cell r="U71">
            <v>32</v>
          </cell>
          <cell r="V71">
            <v>1021112</v>
          </cell>
          <cell r="W71">
            <v>1021112</v>
          </cell>
          <cell r="X71">
            <v>0</v>
          </cell>
          <cell r="Y71">
            <v>0</v>
          </cell>
          <cell r="Z71">
            <v>25</v>
          </cell>
          <cell r="AA71">
            <v>670105</v>
          </cell>
          <cell r="AB71">
            <v>670105</v>
          </cell>
          <cell r="AC71">
            <v>10</v>
          </cell>
          <cell r="AD71">
            <v>268042</v>
          </cell>
          <cell r="AE71">
            <v>268042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180928</v>
          </cell>
          <cell r="AU71">
            <v>26804</v>
          </cell>
          <cell r="AV71">
            <v>4639679</v>
          </cell>
          <cell r="AW71">
            <v>324778</v>
          </cell>
          <cell r="AX71">
            <v>0</v>
          </cell>
          <cell r="AY71">
            <v>164850</v>
          </cell>
          <cell r="AZ71">
            <v>3942319</v>
          </cell>
          <cell r="BA71">
            <v>1099000</v>
          </cell>
          <cell r="BB71">
            <v>1.4</v>
          </cell>
          <cell r="BC71">
            <v>439600</v>
          </cell>
          <cell r="BD71">
            <v>1538600</v>
          </cell>
          <cell r="BE71">
            <v>2403719</v>
          </cell>
          <cell r="BF71">
            <v>489905</v>
          </cell>
          <cell r="BG71">
            <v>3617264</v>
          </cell>
          <cell r="BH71">
            <v>1300000</v>
          </cell>
          <cell r="BI71">
            <v>0</v>
          </cell>
          <cell r="BJ71">
            <v>100000</v>
          </cell>
          <cell r="BK71">
            <v>0</v>
          </cell>
          <cell r="BL71">
            <v>2193956</v>
          </cell>
          <cell r="BM71" t="b">
            <v>1</v>
          </cell>
          <cell r="BN71">
            <v>23308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E71">
            <v>0</v>
          </cell>
          <cell r="CF71">
            <v>0</v>
          </cell>
          <cell r="CG71" t="str">
            <v>IANUARIE</v>
          </cell>
          <cell r="CH71" t="str">
            <v>I</v>
          </cell>
          <cell r="CI71">
            <v>0</v>
          </cell>
          <cell r="CJ71" t="b">
            <v>0</v>
          </cell>
          <cell r="CK71">
            <v>0</v>
          </cell>
          <cell r="CL71">
            <v>0</v>
          </cell>
          <cell r="CM71">
            <v>0</v>
          </cell>
          <cell r="CN71">
            <v>11</v>
          </cell>
          <cell r="CO71" t="str">
            <v>N</v>
          </cell>
          <cell r="CP71" t="str">
            <v>N</v>
          </cell>
          <cell r="CQ71" t="b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 t="b">
            <v>0</v>
          </cell>
          <cell r="DN71" t="b">
            <v>0</v>
          </cell>
          <cell r="DO71" t="b">
            <v>0</v>
          </cell>
          <cell r="DP71" t="b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 t="b">
            <v>0</v>
          </cell>
          <cell r="ES71">
            <v>0</v>
          </cell>
          <cell r="ET71">
            <v>0</v>
          </cell>
          <cell r="EU71">
            <v>0</v>
          </cell>
          <cell r="EV71">
            <v>35004</v>
          </cell>
          <cell r="EW71" t="b">
            <v>0</v>
          </cell>
        </row>
        <row r="72">
          <cell r="A72">
            <v>135</v>
          </cell>
          <cell r="B72" t="str">
            <v>2480627020036</v>
          </cell>
          <cell r="C72" t="str">
            <v>vechi</v>
          </cell>
          <cell r="D72" t="str">
            <v>NEMETH GHEORGHINA-EVA</v>
          </cell>
          <cell r="E72" t="str">
            <v>NEMETH</v>
          </cell>
          <cell r="F72" t="str">
            <v>GHEORGHINA-EVA</v>
          </cell>
          <cell r="G72" t="str">
            <v>inspector</v>
          </cell>
          <cell r="H72">
            <v>0</v>
          </cell>
          <cell r="I72">
            <v>2284600</v>
          </cell>
          <cell r="J72">
            <v>2284600</v>
          </cell>
          <cell r="K72">
            <v>2284600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168</v>
          </cell>
          <cell r="R72">
            <v>168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25</v>
          </cell>
          <cell r="AA72">
            <v>571150</v>
          </cell>
          <cell r="AB72">
            <v>571150</v>
          </cell>
          <cell r="AC72">
            <v>10</v>
          </cell>
          <cell r="AD72">
            <v>228460</v>
          </cell>
          <cell r="AE72">
            <v>228460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154210</v>
          </cell>
          <cell r="AU72">
            <v>22846</v>
          </cell>
          <cell r="AV72">
            <v>3084210</v>
          </cell>
          <cell r="AW72">
            <v>215895</v>
          </cell>
          <cell r="AX72">
            <v>0</v>
          </cell>
          <cell r="AY72">
            <v>164850</v>
          </cell>
          <cell r="AZ72">
            <v>2526409</v>
          </cell>
          <cell r="BA72">
            <v>1099000</v>
          </cell>
          <cell r="BB72">
            <v>1</v>
          </cell>
          <cell r="BC72">
            <v>0</v>
          </cell>
          <cell r="BD72">
            <v>1099000</v>
          </cell>
          <cell r="BE72">
            <v>1427409</v>
          </cell>
          <cell r="BF72">
            <v>265354</v>
          </cell>
          <cell r="BG72">
            <v>2425905</v>
          </cell>
          <cell r="BH72">
            <v>900000</v>
          </cell>
          <cell r="BI72">
            <v>0</v>
          </cell>
          <cell r="BJ72">
            <v>360000</v>
          </cell>
          <cell r="BK72">
            <v>0</v>
          </cell>
          <cell r="BL72">
            <v>1143059</v>
          </cell>
          <cell r="BM72" t="b">
            <v>1</v>
          </cell>
          <cell r="BN72">
            <v>22846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E72">
            <v>0</v>
          </cell>
          <cell r="CF72">
            <v>0</v>
          </cell>
          <cell r="CG72" t="str">
            <v>IANUARIE</v>
          </cell>
          <cell r="CH72" t="str">
            <v>I</v>
          </cell>
          <cell r="CI72">
            <v>0</v>
          </cell>
          <cell r="CJ72" t="b">
            <v>0</v>
          </cell>
          <cell r="CK72">
            <v>0</v>
          </cell>
          <cell r="CL72">
            <v>0</v>
          </cell>
          <cell r="CM72">
            <v>0</v>
          </cell>
          <cell r="CN72">
            <v>11</v>
          </cell>
          <cell r="CO72" t="str">
            <v>N</v>
          </cell>
          <cell r="CP72" t="str">
            <v>N</v>
          </cell>
          <cell r="CQ72" t="b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 t="b">
            <v>0</v>
          </cell>
          <cell r="DN72" t="b">
            <v>0</v>
          </cell>
          <cell r="DO72" t="b">
            <v>0</v>
          </cell>
          <cell r="DP72" t="b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  <cell r="ER72" t="b">
            <v>0</v>
          </cell>
          <cell r="ES72">
            <v>0</v>
          </cell>
          <cell r="ET72">
            <v>0</v>
          </cell>
          <cell r="EU72">
            <v>0</v>
          </cell>
          <cell r="EV72">
            <v>34943</v>
          </cell>
          <cell r="EW72" t="b">
            <v>0</v>
          </cell>
        </row>
        <row r="73">
          <cell r="A73">
            <v>129</v>
          </cell>
          <cell r="B73" t="str">
            <v>1750602020034</v>
          </cell>
          <cell r="C73" t="str">
            <v>vechi</v>
          </cell>
          <cell r="D73" t="str">
            <v>FERICEAN FLORIN-CLAUDIU</v>
          </cell>
          <cell r="E73" t="str">
            <v>FERICEAN</v>
          </cell>
          <cell r="F73" t="str">
            <v>FLORIN-CLAUDIU</v>
          </cell>
          <cell r="G73" t="str">
            <v>inspector</v>
          </cell>
          <cell r="H73">
            <v>0</v>
          </cell>
          <cell r="I73">
            <v>2547000</v>
          </cell>
          <cell r="J73">
            <v>2547000</v>
          </cell>
          <cell r="K73">
            <v>2547000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168</v>
          </cell>
          <cell r="R73">
            <v>168</v>
          </cell>
          <cell r="S73">
            <v>0</v>
          </cell>
          <cell r="T73">
            <v>0</v>
          </cell>
          <cell r="U73">
            <v>25</v>
          </cell>
          <cell r="V73">
            <v>758036</v>
          </cell>
          <cell r="W73">
            <v>758036</v>
          </cell>
          <cell r="X73">
            <v>0</v>
          </cell>
          <cell r="Y73">
            <v>0</v>
          </cell>
          <cell r="Z73">
            <v>10</v>
          </cell>
          <cell r="AA73">
            <v>254700</v>
          </cell>
          <cell r="AB73">
            <v>254700</v>
          </cell>
          <cell r="AC73">
            <v>10</v>
          </cell>
          <cell r="AD73">
            <v>254700</v>
          </cell>
          <cell r="AE73">
            <v>254700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152820</v>
          </cell>
          <cell r="AU73">
            <v>25470</v>
          </cell>
          <cell r="AV73">
            <v>3814436</v>
          </cell>
          <cell r="AW73">
            <v>267011</v>
          </cell>
          <cell r="AX73">
            <v>0</v>
          </cell>
          <cell r="AY73">
            <v>164850</v>
          </cell>
          <cell r="AZ73">
            <v>3204285</v>
          </cell>
          <cell r="BA73">
            <v>1099000</v>
          </cell>
          <cell r="BB73">
            <v>1</v>
          </cell>
          <cell r="BC73">
            <v>0</v>
          </cell>
          <cell r="BD73">
            <v>1099000</v>
          </cell>
          <cell r="BE73">
            <v>2105285</v>
          </cell>
          <cell r="BF73">
            <v>421266</v>
          </cell>
          <cell r="BG73">
            <v>2947869</v>
          </cell>
          <cell r="BH73">
            <v>1100000</v>
          </cell>
          <cell r="BI73">
            <v>0</v>
          </cell>
          <cell r="BJ73">
            <v>0</v>
          </cell>
          <cell r="BK73">
            <v>0</v>
          </cell>
          <cell r="BL73">
            <v>1822399</v>
          </cell>
          <cell r="BM73" t="b">
            <v>1</v>
          </cell>
          <cell r="BN73">
            <v>25470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E73">
            <v>0</v>
          </cell>
          <cell r="CF73">
            <v>0</v>
          </cell>
          <cell r="CG73" t="str">
            <v>IANUARIE</v>
          </cell>
          <cell r="CH73" t="str">
            <v>IA</v>
          </cell>
          <cell r="CI73">
            <v>0</v>
          </cell>
          <cell r="CJ73" t="b">
            <v>0</v>
          </cell>
          <cell r="CK73">
            <v>0</v>
          </cell>
          <cell r="CL73">
            <v>0</v>
          </cell>
          <cell r="CM73">
            <v>0</v>
          </cell>
          <cell r="CN73">
            <v>11</v>
          </cell>
          <cell r="CO73" t="str">
            <v>N</v>
          </cell>
          <cell r="CP73" t="str">
            <v>N</v>
          </cell>
          <cell r="CQ73" t="b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 t="b">
            <v>0</v>
          </cell>
          <cell r="DN73" t="b">
            <v>0</v>
          </cell>
          <cell r="DO73" t="b">
            <v>0</v>
          </cell>
          <cell r="DP73" t="b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 t="b">
            <v>0</v>
          </cell>
          <cell r="ES73">
            <v>0</v>
          </cell>
          <cell r="ET73">
            <v>0</v>
          </cell>
          <cell r="EU73">
            <v>0</v>
          </cell>
          <cell r="EV73">
            <v>34943</v>
          </cell>
          <cell r="EW73" t="b">
            <v>0</v>
          </cell>
        </row>
        <row r="74">
          <cell r="A74">
            <v>136</v>
          </cell>
          <cell r="B74" t="str">
            <v>2571013020088</v>
          </cell>
          <cell r="C74" t="str">
            <v>vechi</v>
          </cell>
          <cell r="D74" t="str">
            <v>PECICAN EUGENIA</v>
          </cell>
          <cell r="E74" t="str">
            <v>PECICAN</v>
          </cell>
          <cell r="F74" t="str">
            <v>EUGENIA</v>
          </cell>
          <cell r="G74" t="str">
            <v>inspector</v>
          </cell>
          <cell r="H74">
            <v>0</v>
          </cell>
          <cell r="I74">
            <v>2284600</v>
          </cell>
          <cell r="J74">
            <v>2284600</v>
          </cell>
          <cell r="K74">
            <v>2284600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168</v>
          </cell>
          <cell r="R74">
            <v>168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20</v>
          </cell>
          <cell r="AA74">
            <v>456920</v>
          </cell>
          <cell r="AB74">
            <v>456920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137076</v>
          </cell>
          <cell r="AU74">
            <v>22846</v>
          </cell>
          <cell r="AV74">
            <v>2741520</v>
          </cell>
          <cell r="AW74">
            <v>191906</v>
          </cell>
          <cell r="AX74">
            <v>0</v>
          </cell>
          <cell r="AY74">
            <v>164850</v>
          </cell>
          <cell r="AZ74">
            <v>2224842</v>
          </cell>
          <cell r="BA74">
            <v>1099000</v>
          </cell>
          <cell r="BB74">
            <v>1.55</v>
          </cell>
          <cell r="BC74">
            <v>604450</v>
          </cell>
          <cell r="BD74">
            <v>1703450</v>
          </cell>
          <cell r="BE74">
            <v>521392</v>
          </cell>
          <cell r="BF74">
            <v>93851</v>
          </cell>
          <cell r="BG74">
            <v>2295841</v>
          </cell>
          <cell r="BH74">
            <v>1000000</v>
          </cell>
          <cell r="BI74">
            <v>0</v>
          </cell>
          <cell r="BJ74">
            <v>0</v>
          </cell>
          <cell r="BK74">
            <v>0</v>
          </cell>
          <cell r="BL74">
            <v>1272995</v>
          </cell>
          <cell r="BM74" t="b">
            <v>1</v>
          </cell>
          <cell r="BN74">
            <v>22846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E74">
            <v>0</v>
          </cell>
          <cell r="CF74">
            <v>0</v>
          </cell>
          <cell r="CG74" t="str">
            <v>IANUARIE</v>
          </cell>
          <cell r="CH74" t="str">
            <v>I</v>
          </cell>
          <cell r="CI74">
            <v>0</v>
          </cell>
          <cell r="CJ74" t="b">
            <v>0</v>
          </cell>
          <cell r="CK74">
            <v>0</v>
          </cell>
          <cell r="CL74">
            <v>0</v>
          </cell>
          <cell r="CM74">
            <v>0</v>
          </cell>
          <cell r="CN74">
            <v>11</v>
          </cell>
          <cell r="CO74" t="str">
            <v>N</v>
          </cell>
          <cell r="CP74" t="str">
            <v>N</v>
          </cell>
          <cell r="CQ74" t="b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 t="b">
            <v>0</v>
          </cell>
          <cell r="DN74" t="b">
            <v>0</v>
          </cell>
          <cell r="DO74" t="b">
            <v>0</v>
          </cell>
          <cell r="DP74" t="b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 t="b">
            <v>0</v>
          </cell>
          <cell r="ES74">
            <v>0</v>
          </cell>
          <cell r="ET74">
            <v>0</v>
          </cell>
          <cell r="EU74">
            <v>0</v>
          </cell>
          <cell r="EV74">
            <v>35219</v>
          </cell>
          <cell r="EW74" t="b">
            <v>0</v>
          </cell>
        </row>
        <row r="75">
          <cell r="A75">
            <v>130</v>
          </cell>
          <cell r="B75" t="str">
            <v>2740828020059</v>
          </cell>
          <cell r="C75" t="str">
            <v>vechi</v>
          </cell>
          <cell r="D75" t="str">
            <v>IOVA MIHAELA-FLORINA</v>
          </cell>
          <cell r="E75" t="str">
            <v>IOVA</v>
          </cell>
          <cell r="F75" t="str">
            <v>MIHAELA-FLORINA</v>
          </cell>
          <cell r="G75" t="str">
            <v>inspector</v>
          </cell>
          <cell r="H75">
            <v>0</v>
          </cell>
          <cell r="I75">
            <v>2398400</v>
          </cell>
          <cell r="J75">
            <v>2398400</v>
          </cell>
          <cell r="K75">
            <v>2398400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168</v>
          </cell>
          <cell r="R75">
            <v>168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5</v>
          </cell>
          <cell r="AA75">
            <v>119920</v>
          </cell>
          <cell r="AB75">
            <v>119920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125916</v>
          </cell>
          <cell r="AU75">
            <v>23984</v>
          </cell>
          <cell r="AV75">
            <v>2518320</v>
          </cell>
          <cell r="AW75">
            <v>176282</v>
          </cell>
          <cell r="AX75">
            <v>0</v>
          </cell>
          <cell r="AY75">
            <v>164850</v>
          </cell>
          <cell r="AZ75">
            <v>2027288</v>
          </cell>
          <cell r="BA75">
            <v>1099000</v>
          </cell>
          <cell r="BB75">
            <v>1.35</v>
          </cell>
          <cell r="BC75">
            <v>384650</v>
          </cell>
          <cell r="BD75">
            <v>1483650</v>
          </cell>
          <cell r="BE75">
            <v>543638</v>
          </cell>
          <cell r="BF75">
            <v>97855</v>
          </cell>
          <cell r="BG75">
            <v>2094283</v>
          </cell>
          <cell r="BH75">
            <v>700000</v>
          </cell>
          <cell r="BI75">
            <v>0</v>
          </cell>
          <cell r="BJ75">
            <v>550000</v>
          </cell>
          <cell r="BK75">
            <v>0</v>
          </cell>
          <cell r="BL75">
            <v>820299</v>
          </cell>
          <cell r="BM75" t="b">
            <v>1</v>
          </cell>
          <cell r="BN75">
            <v>23984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E75">
            <v>0</v>
          </cell>
          <cell r="CF75">
            <v>0</v>
          </cell>
          <cell r="CG75" t="str">
            <v>IANUARIE</v>
          </cell>
          <cell r="CH75" t="str">
            <v>IA</v>
          </cell>
          <cell r="CI75">
            <v>0</v>
          </cell>
          <cell r="CJ75" t="b">
            <v>0</v>
          </cell>
          <cell r="CK75">
            <v>0</v>
          </cell>
          <cell r="CL75">
            <v>0</v>
          </cell>
          <cell r="CM75">
            <v>0</v>
          </cell>
          <cell r="CN75">
            <v>11</v>
          </cell>
          <cell r="CO75" t="str">
            <v>N</v>
          </cell>
          <cell r="CP75" t="str">
            <v>N</v>
          </cell>
          <cell r="CQ75" t="b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 t="b">
            <v>0</v>
          </cell>
          <cell r="DN75" t="b">
            <v>0</v>
          </cell>
          <cell r="DO75" t="b">
            <v>0</v>
          </cell>
          <cell r="DP75" t="b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 t="b">
            <v>0</v>
          </cell>
          <cell r="ES75">
            <v>0</v>
          </cell>
          <cell r="ET75">
            <v>0</v>
          </cell>
          <cell r="EU75">
            <v>0</v>
          </cell>
          <cell r="EW75" t="b">
            <v>0</v>
          </cell>
        </row>
        <row r="76">
          <cell r="A76">
            <v>132</v>
          </cell>
          <cell r="B76" t="str">
            <v>2740125020012</v>
          </cell>
          <cell r="C76" t="str">
            <v>vechi</v>
          </cell>
          <cell r="D76" t="str">
            <v>ARDELEAN CERASELA-GINA</v>
          </cell>
          <cell r="E76" t="str">
            <v>ARDELEAN</v>
          </cell>
          <cell r="F76" t="str">
            <v>CERASELA-GINA</v>
          </cell>
          <cell r="G76" t="str">
            <v>inspector</v>
          </cell>
          <cell r="H76">
            <v>0</v>
          </cell>
          <cell r="I76">
            <v>1948372</v>
          </cell>
          <cell r="J76">
            <v>1948372</v>
          </cell>
          <cell r="K76">
            <v>1948372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168</v>
          </cell>
          <cell r="R76">
            <v>168</v>
          </cell>
          <cell r="S76">
            <v>0</v>
          </cell>
          <cell r="T76">
            <v>0</v>
          </cell>
          <cell r="U76">
            <v>25</v>
          </cell>
          <cell r="V76">
            <v>579873</v>
          </cell>
          <cell r="W76">
            <v>579873</v>
          </cell>
          <cell r="X76">
            <v>0</v>
          </cell>
          <cell r="Y76">
            <v>0</v>
          </cell>
          <cell r="Z76">
            <v>10</v>
          </cell>
          <cell r="AA76">
            <v>194837</v>
          </cell>
          <cell r="AB76">
            <v>194837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107160</v>
          </cell>
          <cell r="AU76">
            <v>19484</v>
          </cell>
          <cell r="AV76">
            <v>2723082</v>
          </cell>
          <cell r="AW76">
            <v>190616</v>
          </cell>
          <cell r="AX76">
            <v>0</v>
          </cell>
          <cell r="AY76">
            <v>164850</v>
          </cell>
          <cell r="AZ76">
            <v>2240972</v>
          </cell>
          <cell r="BA76">
            <v>1099000</v>
          </cell>
          <cell r="BB76">
            <v>1.35</v>
          </cell>
          <cell r="BC76">
            <v>384650</v>
          </cell>
          <cell r="BD76">
            <v>1483650</v>
          </cell>
          <cell r="BE76">
            <v>757322</v>
          </cell>
          <cell r="BF76">
            <v>136318</v>
          </cell>
          <cell r="BG76">
            <v>2269504</v>
          </cell>
          <cell r="BH76">
            <v>500000</v>
          </cell>
          <cell r="BI76">
            <v>0</v>
          </cell>
          <cell r="BJ76">
            <v>800000</v>
          </cell>
          <cell r="BK76">
            <v>0</v>
          </cell>
          <cell r="BL76">
            <v>950020</v>
          </cell>
          <cell r="BM76" t="b">
            <v>1</v>
          </cell>
          <cell r="BN76">
            <v>19484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E76">
            <v>0</v>
          </cell>
          <cell r="CF76">
            <v>0</v>
          </cell>
          <cell r="CG76" t="str">
            <v>IANUARIE</v>
          </cell>
          <cell r="CH76" t="str">
            <v>I</v>
          </cell>
          <cell r="CI76">
            <v>0</v>
          </cell>
          <cell r="CJ76" t="b">
            <v>0</v>
          </cell>
          <cell r="CK76">
            <v>0</v>
          </cell>
          <cell r="CL76">
            <v>0</v>
          </cell>
          <cell r="CM76">
            <v>0</v>
          </cell>
          <cell r="CN76">
            <v>11</v>
          </cell>
          <cell r="CO76" t="str">
            <v>N</v>
          </cell>
          <cell r="CP76" t="str">
            <v>N</v>
          </cell>
          <cell r="CQ76" t="b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 t="b">
            <v>0</v>
          </cell>
          <cell r="DN76" t="b">
            <v>0</v>
          </cell>
          <cell r="DO76" t="b">
            <v>0</v>
          </cell>
          <cell r="DP76" t="b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  <cell r="ER76" t="b">
            <v>0</v>
          </cell>
          <cell r="ES76">
            <v>0</v>
          </cell>
          <cell r="ET76">
            <v>0</v>
          </cell>
          <cell r="EU76">
            <v>0</v>
          </cell>
          <cell r="EV76">
            <v>35219</v>
          </cell>
          <cell r="EW76" t="b">
            <v>0</v>
          </cell>
        </row>
        <row r="77">
          <cell r="A77">
            <v>138</v>
          </cell>
          <cell r="B77" t="str">
            <v>2760826020025</v>
          </cell>
          <cell r="C77" t="str">
            <v>vechi</v>
          </cell>
          <cell r="D77" t="str">
            <v>TIULEA MARIA</v>
          </cell>
          <cell r="E77" t="str">
            <v>TIULEA</v>
          </cell>
          <cell r="F77" t="str">
            <v>MARIA</v>
          </cell>
          <cell r="G77" t="str">
            <v>inspector</v>
          </cell>
          <cell r="H77">
            <v>0</v>
          </cell>
          <cell r="I77">
            <v>2284600</v>
          </cell>
          <cell r="J77">
            <v>2284600</v>
          </cell>
          <cell r="K77">
            <v>2284600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168</v>
          </cell>
          <cell r="R77">
            <v>168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10</v>
          </cell>
          <cell r="AA77">
            <v>228460</v>
          </cell>
          <cell r="AB77">
            <v>228460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125653</v>
          </cell>
          <cell r="AU77">
            <v>22846</v>
          </cell>
          <cell r="AV77">
            <v>2513060</v>
          </cell>
          <cell r="AW77">
            <v>175914</v>
          </cell>
          <cell r="AX77">
            <v>0</v>
          </cell>
          <cell r="AY77">
            <v>164850</v>
          </cell>
          <cell r="AZ77">
            <v>2023797</v>
          </cell>
          <cell r="BA77">
            <v>1099000</v>
          </cell>
          <cell r="BB77">
            <v>1</v>
          </cell>
          <cell r="BC77">
            <v>0</v>
          </cell>
          <cell r="BD77">
            <v>1099000</v>
          </cell>
          <cell r="BE77">
            <v>924797</v>
          </cell>
          <cell r="BF77">
            <v>166463</v>
          </cell>
          <cell r="BG77">
            <v>2022184</v>
          </cell>
          <cell r="BH77">
            <v>900000</v>
          </cell>
          <cell r="BI77">
            <v>0</v>
          </cell>
          <cell r="BJ77">
            <v>0</v>
          </cell>
          <cell r="BK77">
            <v>0</v>
          </cell>
          <cell r="BL77">
            <v>1099338</v>
          </cell>
          <cell r="BM77" t="b">
            <v>1</v>
          </cell>
          <cell r="BN77">
            <v>22846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E77">
            <v>0</v>
          </cell>
          <cell r="CF77">
            <v>0</v>
          </cell>
          <cell r="CG77" t="str">
            <v>IANUARIE</v>
          </cell>
          <cell r="CH77" t="str">
            <v>I</v>
          </cell>
          <cell r="CI77">
            <v>0</v>
          </cell>
          <cell r="CJ77" t="b">
            <v>0</v>
          </cell>
          <cell r="CK77">
            <v>0</v>
          </cell>
          <cell r="CL77">
            <v>0</v>
          </cell>
          <cell r="CM77">
            <v>0</v>
          </cell>
          <cell r="CN77">
            <v>11</v>
          </cell>
          <cell r="CO77" t="str">
            <v>N</v>
          </cell>
          <cell r="CP77" t="str">
            <v>N</v>
          </cell>
          <cell r="CQ77" t="b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 t="b">
            <v>0</v>
          </cell>
          <cell r="DN77" t="b">
            <v>0</v>
          </cell>
          <cell r="DO77" t="b">
            <v>0</v>
          </cell>
          <cell r="DP77" t="b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 t="b">
            <v>0</v>
          </cell>
          <cell r="ES77">
            <v>0</v>
          </cell>
          <cell r="ET77">
            <v>0</v>
          </cell>
          <cell r="EU77">
            <v>0</v>
          </cell>
          <cell r="EW77" t="b">
            <v>0</v>
          </cell>
        </row>
        <row r="78">
          <cell r="A78">
            <v>139</v>
          </cell>
          <cell r="B78" t="str">
            <v>2600708020081</v>
          </cell>
          <cell r="C78" t="str">
            <v>vechi</v>
          </cell>
          <cell r="D78" t="str">
            <v>TOTH DORINA-ADRIANA</v>
          </cell>
          <cell r="E78" t="str">
            <v>TOTH</v>
          </cell>
          <cell r="F78" t="str">
            <v>DORINA-ADRIANA</v>
          </cell>
          <cell r="G78" t="str">
            <v>inspector</v>
          </cell>
          <cell r="H78">
            <v>0</v>
          </cell>
          <cell r="I78">
            <v>2330800</v>
          </cell>
          <cell r="J78">
            <v>2330800</v>
          </cell>
          <cell r="K78">
            <v>2330800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168</v>
          </cell>
          <cell r="R78">
            <v>168</v>
          </cell>
          <cell r="S78">
            <v>0</v>
          </cell>
          <cell r="T78">
            <v>0</v>
          </cell>
          <cell r="U78">
            <v>16</v>
          </cell>
          <cell r="V78">
            <v>443962</v>
          </cell>
          <cell r="W78">
            <v>443962</v>
          </cell>
          <cell r="X78">
            <v>0</v>
          </cell>
          <cell r="Y78">
            <v>0</v>
          </cell>
          <cell r="Z78">
            <v>25</v>
          </cell>
          <cell r="AA78">
            <v>582700</v>
          </cell>
          <cell r="AB78">
            <v>582700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145675</v>
          </cell>
          <cell r="AU78">
            <v>23308</v>
          </cell>
          <cell r="AV78">
            <v>3357462</v>
          </cell>
          <cell r="AW78">
            <v>235022</v>
          </cell>
          <cell r="AX78">
            <v>0</v>
          </cell>
          <cell r="AY78">
            <v>164850</v>
          </cell>
          <cell r="AZ78">
            <v>2788607</v>
          </cell>
          <cell r="BA78">
            <v>1099000</v>
          </cell>
          <cell r="BB78">
            <v>1.35</v>
          </cell>
          <cell r="BC78">
            <v>384650</v>
          </cell>
          <cell r="BD78">
            <v>1483650</v>
          </cell>
          <cell r="BE78">
            <v>1304957</v>
          </cell>
          <cell r="BF78">
            <v>237190</v>
          </cell>
          <cell r="BG78">
            <v>2716267</v>
          </cell>
          <cell r="BH78">
            <v>1100000</v>
          </cell>
          <cell r="BI78">
            <v>0</v>
          </cell>
          <cell r="BJ78">
            <v>0</v>
          </cell>
          <cell r="BK78">
            <v>0</v>
          </cell>
          <cell r="BL78">
            <v>1592959</v>
          </cell>
          <cell r="BM78" t="b">
            <v>1</v>
          </cell>
          <cell r="BN78">
            <v>23308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E78">
            <v>0</v>
          </cell>
          <cell r="CF78">
            <v>0</v>
          </cell>
          <cell r="CG78" t="str">
            <v>IANUARIE</v>
          </cell>
          <cell r="CH78" t="str">
            <v>I</v>
          </cell>
          <cell r="CI78">
            <v>0</v>
          </cell>
          <cell r="CJ78" t="b">
            <v>0</v>
          </cell>
          <cell r="CK78">
            <v>0</v>
          </cell>
          <cell r="CL78">
            <v>0</v>
          </cell>
          <cell r="CM78">
            <v>0</v>
          </cell>
          <cell r="CN78">
            <v>11</v>
          </cell>
          <cell r="CO78" t="str">
            <v>N</v>
          </cell>
          <cell r="CP78" t="str">
            <v>N</v>
          </cell>
          <cell r="CQ78" t="b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 t="b">
            <v>0</v>
          </cell>
          <cell r="DN78" t="b">
            <v>0</v>
          </cell>
          <cell r="DO78" t="b">
            <v>0</v>
          </cell>
          <cell r="DP78" t="b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  <cell r="ER78" t="b">
            <v>0</v>
          </cell>
          <cell r="ES78">
            <v>0</v>
          </cell>
          <cell r="ET78">
            <v>0</v>
          </cell>
          <cell r="EU78">
            <v>0</v>
          </cell>
          <cell r="EW78" t="b">
            <v>0</v>
          </cell>
        </row>
        <row r="79">
          <cell r="A79">
            <v>141</v>
          </cell>
          <cell r="B79" t="str">
            <v>2700331335011</v>
          </cell>
          <cell r="C79" t="str">
            <v>vechi</v>
          </cell>
          <cell r="D79" t="str">
            <v>HATEGAN DORINA-LIZUCA</v>
          </cell>
          <cell r="E79" t="str">
            <v>HATEGAN</v>
          </cell>
          <cell r="F79" t="str">
            <v>DORINA-LIZUCA</v>
          </cell>
          <cell r="G79" t="str">
            <v>inspector</v>
          </cell>
          <cell r="H79">
            <v>0</v>
          </cell>
          <cell r="I79">
            <v>2109167</v>
          </cell>
          <cell r="J79">
            <v>2109167</v>
          </cell>
          <cell r="K79">
            <v>2109167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168</v>
          </cell>
          <cell r="R79">
            <v>168</v>
          </cell>
          <cell r="S79">
            <v>0</v>
          </cell>
          <cell r="T79">
            <v>0</v>
          </cell>
          <cell r="U79">
            <v>58</v>
          </cell>
          <cell r="V79">
            <v>1456330</v>
          </cell>
          <cell r="W79">
            <v>1456330</v>
          </cell>
          <cell r="X79">
            <v>0</v>
          </cell>
          <cell r="Y79">
            <v>0</v>
          </cell>
          <cell r="Z79">
            <v>15</v>
          </cell>
          <cell r="AA79">
            <v>316375</v>
          </cell>
          <cell r="AB79">
            <v>316375</v>
          </cell>
          <cell r="AC79">
            <v>0</v>
          </cell>
          <cell r="AD79">
            <v>0</v>
          </cell>
          <cell r="AE79">
            <v>0</v>
          </cell>
          <cell r="AF79">
            <v>15</v>
          </cell>
          <cell r="AG79">
            <v>316375</v>
          </cell>
          <cell r="AH79">
            <v>316375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137096</v>
          </cell>
          <cell r="AU79">
            <v>21092</v>
          </cell>
          <cell r="AV79">
            <v>4198247</v>
          </cell>
          <cell r="AW79">
            <v>293877</v>
          </cell>
          <cell r="AX79">
            <v>0</v>
          </cell>
          <cell r="AY79">
            <v>164850</v>
          </cell>
          <cell r="AZ79">
            <v>3581332</v>
          </cell>
          <cell r="BA79">
            <v>1099000</v>
          </cell>
          <cell r="BB79">
            <v>1</v>
          </cell>
          <cell r="BC79">
            <v>0</v>
          </cell>
          <cell r="BD79">
            <v>1099000</v>
          </cell>
          <cell r="BE79">
            <v>2482332</v>
          </cell>
          <cell r="BF79">
            <v>507986</v>
          </cell>
          <cell r="BG79">
            <v>3238196</v>
          </cell>
          <cell r="BH79">
            <v>800000</v>
          </cell>
          <cell r="BI79">
            <v>0</v>
          </cell>
          <cell r="BJ79">
            <v>350000</v>
          </cell>
          <cell r="BK79">
            <v>0</v>
          </cell>
          <cell r="BL79">
            <v>2067104</v>
          </cell>
          <cell r="BM79" t="b">
            <v>1</v>
          </cell>
          <cell r="BN79">
            <v>21092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E79">
            <v>0</v>
          </cell>
          <cell r="CF79">
            <v>0</v>
          </cell>
          <cell r="CG79" t="str">
            <v>IANUARIE</v>
          </cell>
          <cell r="CH79" t="str">
            <v>II</v>
          </cell>
          <cell r="CI79">
            <v>0</v>
          </cell>
          <cell r="CJ79" t="b">
            <v>0</v>
          </cell>
          <cell r="CK79">
            <v>0</v>
          </cell>
          <cell r="CL79">
            <v>0</v>
          </cell>
          <cell r="CM79">
            <v>0</v>
          </cell>
          <cell r="CN79">
            <v>11</v>
          </cell>
          <cell r="CO79" t="str">
            <v>N</v>
          </cell>
          <cell r="CP79" t="str">
            <v>N</v>
          </cell>
          <cell r="CQ79" t="b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 t="b">
            <v>0</v>
          </cell>
          <cell r="DN79" t="b">
            <v>0</v>
          </cell>
          <cell r="DO79" t="b">
            <v>0</v>
          </cell>
          <cell r="DP79" t="b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 t="b">
            <v>0</v>
          </cell>
          <cell r="ES79">
            <v>0</v>
          </cell>
          <cell r="ET79">
            <v>0</v>
          </cell>
          <cell r="EU79">
            <v>0</v>
          </cell>
          <cell r="EV79">
            <v>35221</v>
          </cell>
          <cell r="EW79" t="b">
            <v>0</v>
          </cell>
        </row>
        <row r="80">
          <cell r="A80">
            <v>142</v>
          </cell>
          <cell r="B80" t="str">
            <v>2641224020018</v>
          </cell>
          <cell r="C80" t="str">
            <v>vechi</v>
          </cell>
          <cell r="D80" t="str">
            <v>ZIEGLER MARIANA</v>
          </cell>
          <cell r="E80" t="str">
            <v>ZIEGLER</v>
          </cell>
          <cell r="F80" t="str">
            <v>MARIANA</v>
          </cell>
          <cell r="G80" t="str">
            <v>inspector</v>
          </cell>
          <cell r="H80">
            <v>0</v>
          </cell>
          <cell r="I80">
            <v>2109167</v>
          </cell>
          <cell r="J80">
            <v>2109167</v>
          </cell>
          <cell r="K80">
            <v>2109167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168</v>
          </cell>
          <cell r="R80">
            <v>168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15</v>
          </cell>
          <cell r="AA80">
            <v>316375</v>
          </cell>
          <cell r="AB80">
            <v>316375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121277</v>
          </cell>
          <cell r="AU80">
            <v>21092</v>
          </cell>
          <cell r="AV80">
            <v>2425542</v>
          </cell>
          <cell r="AW80">
            <v>169788</v>
          </cell>
          <cell r="AX80">
            <v>0</v>
          </cell>
          <cell r="AY80">
            <v>164850</v>
          </cell>
          <cell r="AZ80">
            <v>1948535</v>
          </cell>
          <cell r="BA80">
            <v>1099000</v>
          </cell>
          <cell r="BB80">
            <v>1.35</v>
          </cell>
          <cell r="BC80">
            <v>384650</v>
          </cell>
          <cell r="BD80">
            <v>1483650</v>
          </cell>
          <cell r="BE80">
            <v>464885</v>
          </cell>
          <cell r="BF80">
            <v>83679</v>
          </cell>
          <cell r="BG80">
            <v>2029706</v>
          </cell>
          <cell r="BH80">
            <v>700000</v>
          </cell>
          <cell r="BI80">
            <v>0</v>
          </cell>
          <cell r="BJ80">
            <v>375000</v>
          </cell>
          <cell r="BK80">
            <v>0</v>
          </cell>
          <cell r="BL80">
            <v>933614</v>
          </cell>
          <cell r="BM80" t="b">
            <v>1</v>
          </cell>
          <cell r="BN80">
            <v>21092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E80">
            <v>0</v>
          </cell>
          <cell r="CF80">
            <v>0</v>
          </cell>
          <cell r="CG80" t="str">
            <v>IANUARIE</v>
          </cell>
          <cell r="CH80" t="str">
            <v>II</v>
          </cell>
          <cell r="CI80">
            <v>0</v>
          </cell>
          <cell r="CJ80" t="b">
            <v>0</v>
          </cell>
          <cell r="CK80">
            <v>0</v>
          </cell>
          <cell r="CL80">
            <v>0</v>
          </cell>
          <cell r="CM80">
            <v>0</v>
          </cell>
          <cell r="CN80">
            <v>11</v>
          </cell>
          <cell r="CO80" t="str">
            <v>N</v>
          </cell>
          <cell r="CP80" t="str">
            <v>N</v>
          </cell>
          <cell r="CQ80" t="b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 t="b">
            <v>0</v>
          </cell>
          <cell r="DN80" t="b">
            <v>0</v>
          </cell>
          <cell r="DO80" t="b">
            <v>0</v>
          </cell>
          <cell r="DP80" t="b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  <cell r="ER80" t="b">
            <v>0</v>
          </cell>
          <cell r="ES80">
            <v>0</v>
          </cell>
          <cell r="ET80">
            <v>0</v>
          </cell>
          <cell r="EU80">
            <v>0</v>
          </cell>
          <cell r="EV80">
            <v>35408</v>
          </cell>
          <cell r="EW80" t="b">
            <v>0</v>
          </cell>
        </row>
        <row r="81">
          <cell r="A81">
            <v>174</v>
          </cell>
          <cell r="B81" t="str">
            <v>2720802020055</v>
          </cell>
          <cell r="C81" t="str">
            <v>vechi</v>
          </cell>
          <cell r="D81" t="str">
            <v>MOLDOVAN STEFANA-IZABELA</v>
          </cell>
          <cell r="E81" t="str">
            <v>MOLDOVAN</v>
          </cell>
          <cell r="F81" t="str">
            <v>STEFANA-IZABELA</v>
          </cell>
          <cell r="G81" t="str">
            <v>sef birou</v>
          </cell>
          <cell r="H81">
            <v>0</v>
          </cell>
          <cell r="I81">
            <v>3829067</v>
          </cell>
          <cell r="J81">
            <v>4674653</v>
          </cell>
          <cell r="K81">
            <v>4674653</v>
          </cell>
          <cell r="L81">
            <v>845586</v>
          </cell>
          <cell r="M81">
            <v>845586</v>
          </cell>
          <cell r="N81">
            <v>0</v>
          </cell>
          <cell r="O81">
            <v>0</v>
          </cell>
          <cell r="P81">
            <v>0</v>
          </cell>
          <cell r="Q81">
            <v>168</v>
          </cell>
          <cell r="R81">
            <v>168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5</v>
          </cell>
          <cell r="AA81">
            <v>233733</v>
          </cell>
          <cell r="AB81">
            <v>233733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245419</v>
          </cell>
          <cell r="AU81">
            <v>46747</v>
          </cell>
          <cell r="AV81">
            <v>4908386</v>
          </cell>
          <cell r="AW81">
            <v>343587</v>
          </cell>
          <cell r="AX81">
            <v>0</v>
          </cell>
          <cell r="AY81">
            <v>164850</v>
          </cell>
          <cell r="AZ81">
            <v>4107783</v>
          </cell>
          <cell r="BA81">
            <v>1099000</v>
          </cell>
          <cell r="BB81">
            <v>1</v>
          </cell>
          <cell r="BC81">
            <v>0</v>
          </cell>
          <cell r="BD81">
            <v>1099000</v>
          </cell>
          <cell r="BE81">
            <v>3008783</v>
          </cell>
          <cell r="BF81">
            <v>629070</v>
          </cell>
          <cell r="BG81">
            <v>3643563</v>
          </cell>
          <cell r="BH81">
            <v>1600000</v>
          </cell>
          <cell r="BI81">
            <v>0</v>
          </cell>
          <cell r="BJ81">
            <v>0</v>
          </cell>
          <cell r="BK81">
            <v>0</v>
          </cell>
          <cell r="BL81">
            <v>2005272</v>
          </cell>
          <cell r="BM81" t="b">
            <v>1</v>
          </cell>
          <cell r="BN81">
            <v>38291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E81">
            <v>0</v>
          </cell>
          <cell r="CF81">
            <v>0</v>
          </cell>
          <cell r="CG81" t="str">
            <v>IANUARIE</v>
          </cell>
          <cell r="CH81" t="str">
            <v>IA</v>
          </cell>
          <cell r="CI81">
            <v>0</v>
          </cell>
          <cell r="CJ81" t="b">
            <v>0</v>
          </cell>
          <cell r="CK81">
            <v>0</v>
          </cell>
          <cell r="CL81">
            <v>0</v>
          </cell>
          <cell r="CM81">
            <v>0</v>
          </cell>
          <cell r="CN81">
            <v>11</v>
          </cell>
          <cell r="CO81" t="str">
            <v>N</v>
          </cell>
          <cell r="CP81" t="str">
            <v>N</v>
          </cell>
          <cell r="CQ81" t="b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 t="b">
            <v>0</v>
          </cell>
          <cell r="DN81" t="b">
            <v>0</v>
          </cell>
          <cell r="DO81" t="b">
            <v>0</v>
          </cell>
          <cell r="DP81" t="b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 t="b">
            <v>0</v>
          </cell>
          <cell r="ES81">
            <v>0</v>
          </cell>
          <cell r="ET81">
            <v>0</v>
          </cell>
          <cell r="EU81">
            <v>0</v>
          </cell>
          <cell r="EV81">
            <v>35402</v>
          </cell>
          <cell r="EW81" t="b">
            <v>0</v>
          </cell>
        </row>
        <row r="82">
          <cell r="A82">
            <v>175</v>
          </cell>
          <cell r="B82" t="str">
            <v>2681221510069</v>
          </cell>
          <cell r="C82" t="str">
            <v>vechi</v>
          </cell>
          <cell r="D82" t="str">
            <v>FLORESCU CRISTIANA</v>
          </cell>
          <cell r="E82" t="str">
            <v>FLORESCU</v>
          </cell>
          <cell r="F82" t="str">
            <v>CRISTIANA-AURORA</v>
          </cell>
          <cell r="G82" t="str">
            <v>consilier</v>
          </cell>
          <cell r="H82">
            <v>0</v>
          </cell>
          <cell r="I82">
            <v>3373467</v>
          </cell>
          <cell r="J82">
            <v>3373467</v>
          </cell>
          <cell r="K82">
            <v>3373467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168</v>
          </cell>
          <cell r="R82">
            <v>168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10</v>
          </cell>
          <cell r="AA82">
            <v>337347</v>
          </cell>
          <cell r="AB82">
            <v>337347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185541</v>
          </cell>
          <cell r="AU82">
            <v>33735</v>
          </cell>
          <cell r="AV82">
            <v>3710814</v>
          </cell>
          <cell r="AW82">
            <v>259757</v>
          </cell>
          <cell r="AX82">
            <v>0</v>
          </cell>
          <cell r="AY82">
            <v>164850</v>
          </cell>
          <cell r="AZ82">
            <v>3066931</v>
          </cell>
          <cell r="BA82">
            <v>1099000</v>
          </cell>
          <cell r="BB82">
            <v>1.35</v>
          </cell>
          <cell r="BC82">
            <v>384650</v>
          </cell>
          <cell r="BD82">
            <v>1483650</v>
          </cell>
          <cell r="BE82">
            <v>1583281</v>
          </cell>
          <cell r="BF82">
            <v>301205</v>
          </cell>
          <cell r="BG82">
            <v>2930576</v>
          </cell>
          <cell r="BH82">
            <v>1300000</v>
          </cell>
          <cell r="BI82">
            <v>0</v>
          </cell>
          <cell r="BJ82">
            <v>0</v>
          </cell>
          <cell r="BK82">
            <v>0</v>
          </cell>
          <cell r="BL82">
            <v>1596841</v>
          </cell>
          <cell r="BM82" t="b">
            <v>1</v>
          </cell>
          <cell r="BN82">
            <v>33735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E82">
            <v>0</v>
          </cell>
          <cell r="CF82">
            <v>0</v>
          </cell>
          <cell r="CG82" t="str">
            <v>IANUARIE</v>
          </cell>
          <cell r="CH82" t="str">
            <v>IA</v>
          </cell>
          <cell r="CI82">
            <v>0</v>
          </cell>
          <cell r="CJ82" t="b">
            <v>0</v>
          </cell>
          <cell r="CK82">
            <v>0</v>
          </cell>
          <cell r="CL82">
            <v>0</v>
          </cell>
          <cell r="CM82">
            <v>0</v>
          </cell>
          <cell r="CN82">
            <v>11</v>
          </cell>
          <cell r="CO82" t="str">
            <v>N</v>
          </cell>
          <cell r="CP82" t="str">
            <v>N</v>
          </cell>
          <cell r="CQ82" t="b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 t="b">
            <v>0</v>
          </cell>
          <cell r="DN82" t="b">
            <v>0</v>
          </cell>
          <cell r="DO82" t="b">
            <v>0</v>
          </cell>
          <cell r="DP82" t="b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  <cell r="ER82" t="b">
            <v>0</v>
          </cell>
          <cell r="ES82">
            <v>0</v>
          </cell>
          <cell r="ET82">
            <v>0</v>
          </cell>
          <cell r="EU82">
            <v>0</v>
          </cell>
          <cell r="EW82" t="b">
            <v>0</v>
          </cell>
        </row>
        <row r="83">
          <cell r="A83">
            <v>176</v>
          </cell>
          <cell r="B83" t="str">
            <v>2680105020026</v>
          </cell>
          <cell r="C83" t="str">
            <v>vechi</v>
          </cell>
          <cell r="D83" t="str">
            <v>MREJERU TEODORA-ALINA</v>
          </cell>
          <cell r="E83" t="str">
            <v>MREJERU</v>
          </cell>
          <cell r="F83" t="str">
            <v>TEODORA-ALINA</v>
          </cell>
          <cell r="G83" t="str">
            <v>consilier</v>
          </cell>
          <cell r="H83">
            <v>0</v>
          </cell>
          <cell r="I83">
            <v>3829067</v>
          </cell>
          <cell r="J83">
            <v>3829067</v>
          </cell>
          <cell r="K83">
            <v>3829067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168</v>
          </cell>
          <cell r="R83">
            <v>168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10</v>
          </cell>
          <cell r="AA83">
            <v>382907</v>
          </cell>
          <cell r="AB83">
            <v>382907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  <cell r="AS83">
            <v>0</v>
          </cell>
          <cell r="AT83">
            <v>210599</v>
          </cell>
          <cell r="AU83">
            <v>38291</v>
          </cell>
          <cell r="AV83">
            <v>4211974</v>
          </cell>
          <cell r="AW83">
            <v>294838</v>
          </cell>
          <cell r="AX83">
            <v>0</v>
          </cell>
          <cell r="AY83">
            <v>164850</v>
          </cell>
          <cell r="AZ83">
            <v>3503396</v>
          </cell>
          <cell r="BA83">
            <v>1099000</v>
          </cell>
          <cell r="BB83">
            <v>1.35</v>
          </cell>
          <cell r="BC83">
            <v>384650</v>
          </cell>
          <cell r="BD83">
            <v>1483650</v>
          </cell>
          <cell r="BE83">
            <v>2019746</v>
          </cell>
          <cell r="BF83">
            <v>401592</v>
          </cell>
          <cell r="BG83">
            <v>3266654</v>
          </cell>
          <cell r="BH83">
            <v>1500000</v>
          </cell>
          <cell r="BI83">
            <v>0</v>
          </cell>
          <cell r="BJ83">
            <v>0</v>
          </cell>
          <cell r="BK83">
            <v>0</v>
          </cell>
          <cell r="BL83">
            <v>1728363</v>
          </cell>
          <cell r="BM83" t="b">
            <v>1</v>
          </cell>
          <cell r="BN83">
            <v>38291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E83">
            <v>0</v>
          </cell>
          <cell r="CF83">
            <v>0</v>
          </cell>
          <cell r="CG83" t="str">
            <v>IANUARIE</v>
          </cell>
          <cell r="CH83" t="str">
            <v>IA</v>
          </cell>
          <cell r="CI83">
            <v>0</v>
          </cell>
          <cell r="CJ83" t="b">
            <v>0</v>
          </cell>
          <cell r="CK83">
            <v>0</v>
          </cell>
          <cell r="CL83">
            <v>0</v>
          </cell>
          <cell r="CM83">
            <v>0</v>
          </cell>
          <cell r="CN83">
            <v>11</v>
          </cell>
          <cell r="CO83" t="str">
            <v>N</v>
          </cell>
          <cell r="CP83" t="str">
            <v>N</v>
          </cell>
          <cell r="CQ83" t="b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 t="b">
            <v>0</v>
          </cell>
          <cell r="DN83" t="b">
            <v>0</v>
          </cell>
          <cell r="DO83" t="b">
            <v>0</v>
          </cell>
          <cell r="DP83" t="b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  <cell r="ER83" t="b">
            <v>0</v>
          </cell>
          <cell r="ES83">
            <v>0</v>
          </cell>
          <cell r="ET83">
            <v>0</v>
          </cell>
          <cell r="EU83">
            <v>0</v>
          </cell>
          <cell r="EV83">
            <v>36481</v>
          </cell>
          <cell r="EW83" t="b">
            <v>0</v>
          </cell>
        </row>
        <row r="84">
          <cell r="A84">
            <v>177</v>
          </cell>
          <cell r="B84" t="str">
            <v>2780405020023</v>
          </cell>
          <cell r="C84" t="str">
            <v>vechi</v>
          </cell>
          <cell r="D84" t="str">
            <v>STANA MIRELA-LEONTINA</v>
          </cell>
          <cell r="E84" t="str">
            <v>STANA</v>
          </cell>
          <cell r="F84" t="str">
            <v>MIRELA-LEONTINA</v>
          </cell>
          <cell r="G84" t="str">
            <v>inspector</v>
          </cell>
          <cell r="H84">
            <v>0</v>
          </cell>
          <cell r="I84">
            <v>2547000</v>
          </cell>
          <cell r="J84">
            <v>2547000</v>
          </cell>
          <cell r="K84">
            <v>2183143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168</v>
          </cell>
          <cell r="R84">
            <v>144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5</v>
          </cell>
          <cell r="AA84">
            <v>109157</v>
          </cell>
          <cell r="AB84">
            <v>127350</v>
          </cell>
          <cell r="AC84">
            <v>0</v>
          </cell>
          <cell r="AD84">
            <v>0</v>
          </cell>
          <cell r="AE84">
            <v>0</v>
          </cell>
          <cell r="AF84">
            <v>15</v>
          </cell>
          <cell r="AG84">
            <v>327471</v>
          </cell>
          <cell r="AH84">
            <v>382050</v>
          </cell>
          <cell r="AI84">
            <v>24</v>
          </cell>
          <cell r="AJ84">
            <v>382050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152820</v>
          </cell>
          <cell r="AU84">
            <v>25470</v>
          </cell>
          <cell r="AV84">
            <v>3001821</v>
          </cell>
          <cell r="AW84">
            <v>210127</v>
          </cell>
          <cell r="AX84">
            <v>0</v>
          </cell>
          <cell r="AY84">
            <v>164850</v>
          </cell>
          <cell r="AZ84">
            <v>2448554</v>
          </cell>
          <cell r="BA84">
            <v>1099000</v>
          </cell>
          <cell r="BB84">
            <v>1</v>
          </cell>
          <cell r="BC84">
            <v>0</v>
          </cell>
          <cell r="BD84">
            <v>1099000</v>
          </cell>
          <cell r="BE84">
            <v>1349554</v>
          </cell>
          <cell r="BF84">
            <v>247447</v>
          </cell>
          <cell r="BG84">
            <v>2365957</v>
          </cell>
          <cell r="BH84">
            <v>2000000</v>
          </cell>
          <cell r="BI84">
            <v>0</v>
          </cell>
          <cell r="BJ84">
            <v>50000</v>
          </cell>
          <cell r="BK84">
            <v>0</v>
          </cell>
          <cell r="BL84">
            <v>290487</v>
          </cell>
          <cell r="BM84" t="b">
            <v>1</v>
          </cell>
          <cell r="BN84">
            <v>25470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E84">
            <v>0</v>
          </cell>
          <cell r="CF84">
            <v>0</v>
          </cell>
          <cell r="CG84" t="str">
            <v>IANUARIE</v>
          </cell>
          <cell r="CH84" t="str">
            <v>IA</v>
          </cell>
          <cell r="CI84">
            <v>0</v>
          </cell>
          <cell r="CJ84" t="b">
            <v>0</v>
          </cell>
          <cell r="CK84">
            <v>0</v>
          </cell>
          <cell r="CL84">
            <v>0</v>
          </cell>
          <cell r="CM84">
            <v>0</v>
          </cell>
          <cell r="CN84">
            <v>11</v>
          </cell>
          <cell r="CO84" t="str">
            <v>N</v>
          </cell>
          <cell r="CP84" t="str">
            <v>N</v>
          </cell>
          <cell r="CQ84" t="b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 t="b">
            <v>0</v>
          </cell>
          <cell r="DN84" t="b">
            <v>0</v>
          </cell>
          <cell r="DO84" t="b">
            <v>0</v>
          </cell>
          <cell r="DP84" t="b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 t="b">
            <v>0</v>
          </cell>
          <cell r="ES84">
            <v>0</v>
          </cell>
          <cell r="ET84">
            <v>0</v>
          </cell>
          <cell r="EU84">
            <v>0</v>
          </cell>
          <cell r="EV84">
            <v>35397</v>
          </cell>
          <cell r="EW84" t="b">
            <v>0</v>
          </cell>
        </row>
        <row r="85">
          <cell r="A85">
            <v>178</v>
          </cell>
          <cell r="B85" t="str">
            <v>2751216021874</v>
          </cell>
          <cell r="C85" t="str">
            <v>vechi</v>
          </cell>
          <cell r="D85" t="str">
            <v>GORBE-BIRTA RODICA</v>
          </cell>
          <cell r="E85" t="str">
            <v>GORBE-BIRTA</v>
          </cell>
          <cell r="F85" t="str">
            <v>RODICA</v>
          </cell>
          <cell r="G85" t="str">
            <v>sef serviciu</v>
          </cell>
          <cell r="H85">
            <v>0</v>
          </cell>
          <cell r="I85">
            <v>3452000</v>
          </cell>
          <cell r="J85">
            <v>4297740</v>
          </cell>
          <cell r="K85">
            <v>4297740</v>
          </cell>
          <cell r="L85">
            <v>845740</v>
          </cell>
          <cell r="M85">
            <v>845740</v>
          </cell>
          <cell r="N85">
            <v>0</v>
          </cell>
          <cell r="O85">
            <v>0</v>
          </cell>
          <cell r="P85">
            <v>0</v>
          </cell>
          <cell r="Q85">
            <v>168</v>
          </cell>
          <cell r="R85">
            <v>168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10</v>
          </cell>
          <cell r="AA85">
            <v>429774</v>
          </cell>
          <cell r="AB85">
            <v>429774</v>
          </cell>
          <cell r="AC85">
            <v>10</v>
          </cell>
          <cell r="AD85">
            <v>429774</v>
          </cell>
          <cell r="AE85">
            <v>429774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257864</v>
          </cell>
          <cell r="AU85">
            <v>42977</v>
          </cell>
          <cell r="AV85">
            <v>5157288</v>
          </cell>
          <cell r="AW85">
            <v>361010</v>
          </cell>
          <cell r="AX85">
            <v>0</v>
          </cell>
          <cell r="AY85">
            <v>164850</v>
          </cell>
          <cell r="AZ85">
            <v>4330587</v>
          </cell>
          <cell r="BA85">
            <v>1099000</v>
          </cell>
          <cell r="BB85">
            <v>1</v>
          </cell>
          <cell r="BC85">
            <v>0</v>
          </cell>
          <cell r="BD85">
            <v>1099000</v>
          </cell>
          <cell r="BE85">
            <v>3231587</v>
          </cell>
          <cell r="BF85">
            <v>687394</v>
          </cell>
          <cell r="BG85">
            <v>3808043</v>
          </cell>
          <cell r="BH85">
            <v>1600000</v>
          </cell>
          <cell r="BI85">
            <v>0</v>
          </cell>
          <cell r="BJ85">
            <v>279032</v>
          </cell>
          <cell r="BK85">
            <v>0</v>
          </cell>
          <cell r="BL85">
            <v>1894491</v>
          </cell>
          <cell r="BM85" t="b">
            <v>1</v>
          </cell>
          <cell r="BN85">
            <v>34520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E85">
            <v>0</v>
          </cell>
          <cell r="CF85">
            <v>0</v>
          </cell>
          <cell r="CG85" t="str">
            <v>IANUARIE</v>
          </cell>
          <cell r="CH85" t="str">
            <v>I</v>
          </cell>
          <cell r="CI85">
            <v>0</v>
          </cell>
          <cell r="CJ85" t="b">
            <v>0</v>
          </cell>
          <cell r="CK85">
            <v>0</v>
          </cell>
          <cell r="CL85">
            <v>0</v>
          </cell>
          <cell r="CM85">
            <v>0</v>
          </cell>
          <cell r="CN85">
            <v>11</v>
          </cell>
          <cell r="CO85" t="str">
            <v>N</v>
          </cell>
          <cell r="CP85" t="str">
            <v>N</v>
          </cell>
          <cell r="CQ85" t="b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 t="b">
            <v>0</v>
          </cell>
          <cell r="DN85" t="b">
            <v>0</v>
          </cell>
          <cell r="DO85" t="b">
            <v>0</v>
          </cell>
          <cell r="DP85" t="b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 t="b">
            <v>0</v>
          </cell>
          <cell r="ES85">
            <v>0</v>
          </cell>
          <cell r="ET85">
            <v>0</v>
          </cell>
          <cell r="EU85">
            <v>0</v>
          </cell>
          <cell r="EV85">
            <v>34638</v>
          </cell>
          <cell r="EW85" t="b">
            <v>0</v>
          </cell>
        </row>
        <row r="86">
          <cell r="A86">
            <v>179</v>
          </cell>
          <cell r="B86" t="str">
            <v>2760602020050</v>
          </cell>
          <cell r="C86" t="str">
            <v>vechi</v>
          </cell>
          <cell r="D86" t="str">
            <v>BABEANU IULIANA-VICTORIA</v>
          </cell>
          <cell r="E86" t="str">
            <v>BABEANU</v>
          </cell>
          <cell r="F86" t="str">
            <v>IULIANA-VICTORIA</v>
          </cell>
          <cell r="G86" t="str">
            <v>referent</v>
          </cell>
          <cell r="H86">
            <v>0</v>
          </cell>
          <cell r="I86">
            <v>2109167</v>
          </cell>
          <cell r="J86">
            <v>2109167</v>
          </cell>
          <cell r="K86">
            <v>2109167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168</v>
          </cell>
          <cell r="R86">
            <v>168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105458</v>
          </cell>
          <cell r="AU86">
            <v>21092</v>
          </cell>
          <cell r="AV86">
            <v>2109167</v>
          </cell>
          <cell r="AW86">
            <v>147642</v>
          </cell>
          <cell r="AX86">
            <v>0</v>
          </cell>
          <cell r="AY86">
            <v>164850</v>
          </cell>
          <cell r="AZ86">
            <v>1670125</v>
          </cell>
          <cell r="BA86">
            <v>1099000</v>
          </cell>
          <cell r="BB86">
            <v>1</v>
          </cell>
          <cell r="BC86">
            <v>0</v>
          </cell>
          <cell r="BD86">
            <v>1099000</v>
          </cell>
          <cell r="BE86">
            <v>571125</v>
          </cell>
          <cell r="BF86">
            <v>102802</v>
          </cell>
          <cell r="BG86">
            <v>1732173</v>
          </cell>
          <cell r="BH86">
            <v>800000</v>
          </cell>
          <cell r="BI86">
            <v>0</v>
          </cell>
          <cell r="BJ86">
            <v>0</v>
          </cell>
          <cell r="BK86">
            <v>0</v>
          </cell>
          <cell r="BL86">
            <v>932173</v>
          </cell>
          <cell r="BM86" t="b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E86">
            <v>0</v>
          </cell>
          <cell r="CF86">
            <v>0</v>
          </cell>
          <cell r="CG86" t="str">
            <v>IANUARIE</v>
          </cell>
          <cell r="CH86" t="str">
            <v>II</v>
          </cell>
          <cell r="CI86">
            <v>0</v>
          </cell>
          <cell r="CJ86" t="b">
            <v>0</v>
          </cell>
          <cell r="CK86">
            <v>0</v>
          </cell>
          <cell r="CL86">
            <v>0</v>
          </cell>
          <cell r="CM86">
            <v>0</v>
          </cell>
          <cell r="CN86">
            <v>11</v>
          </cell>
          <cell r="CO86" t="str">
            <v>N</v>
          </cell>
          <cell r="CP86" t="str">
            <v>N</v>
          </cell>
          <cell r="CQ86" t="b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 t="b">
            <v>0</v>
          </cell>
          <cell r="DN86" t="b">
            <v>0</v>
          </cell>
          <cell r="DO86" t="b">
            <v>0</v>
          </cell>
          <cell r="DP86" t="b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  <cell r="ER86" t="b">
            <v>0</v>
          </cell>
          <cell r="ES86">
            <v>0</v>
          </cell>
          <cell r="ET86">
            <v>0</v>
          </cell>
          <cell r="EU86">
            <v>0</v>
          </cell>
          <cell r="EV86">
            <v>36487</v>
          </cell>
          <cell r="EW86" t="b">
            <v>0</v>
          </cell>
        </row>
        <row r="87">
          <cell r="A87">
            <v>180</v>
          </cell>
          <cell r="B87" t="str">
            <v>2690901020057</v>
          </cell>
          <cell r="C87" t="str">
            <v>vechi</v>
          </cell>
          <cell r="D87" t="str">
            <v>COSTINA LUMINITA</v>
          </cell>
          <cell r="E87" t="str">
            <v>COSTINA</v>
          </cell>
          <cell r="F87" t="str">
            <v>LUMINITA</v>
          </cell>
          <cell r="G87" t="str">
            <v>referent</v>
          </cell>
          <cell r="H87">
            <v>0</v>
          </cell>
          <cell r="I87">
            <v>1900000</v>
          </cell>
          <cell r="J87">
            <v>1900000</v>
          </cell>
          <cell r="K87">
            <v>1900000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168</v>
          </cell>
          <cell r="R87">
            <v>168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10</v>
          </cell>
          <cell r="AA87">
            <v>190000</v>
          </cell>
          <cell r="AB87">
            <v>190000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104500</v>
          </cell>
          <cell r="AU87">
            <v>19000</v>
          </cell>
          <cell r="AV87">
            <v>2090000</v>
          </cell>
          <cell r="AW87">
            <v>146300</v>
          </cell>
          <cell r="AX87">
            <v>0</v>
          </cell>
          <cell r="AY87">
            <v>164850</v>
          </cell>
          <cell r="AZ87">
            <v>1655350</v>
          </cell>
          <cell r="BA87">
            <v>1099000</v>
          </cell>
          <cell r="BB87">
            <v>1</v>
          </cell>
          <cell r="BC87">
            <v>0</v>
          </cell>
          <cell r="BD87">
            <v>1099000</v>
          </cell>
          <cell r="BE87">
            <v>556350</v>
          </cell>
          <cell r="BF87">
            <v>100143</v>
          </cell>
          <cell r="BG87">
            <v>1720057</v>
          </cell>
          <cell r="BH87">
            <v>800000</v>
          </cell>
          <cell r="BI87">
            <v>0</v>
          </cell>
          <cell r="BJ87">
            <v>0</v>
          </cell>
          <cell r="BK87">
            <v>0</v>
          </cell>
          <cell r="BL87">
            <v>920057</v>
          </cell>
          <cell r="BM87" t="b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E87">
            <v>0</v>
          </cell>
          <cell r="CF87">
            <v>0</v>
          </cell>
          <cell r="CG87" t="str">
            <v>IANUARIE</v>
          </cell>
          <cell r="CH87" t="str">
            <v>II</v>
          </cell>
          <cell r="CI87">
            <v>0</v>
          </cell>
          <cell r="CJ87" t="b">
            <v>0</v>
          </cell>
          <cell r="CK87">
            <v>0</v>
          </cell>
          <cell r="CL87">
            <v>0</v>
          </cell>
          <cell r="CM87">
            <v>0</v>
          </cell>
          <cell r="CN87">
            <v>11</v>
          </cell>
          <cell r="CO87" t="str">
            <v>N</v>
          </cell>
          <cell r="CP87" t="str">
            <v>N</v>
          </cell>
          <cell r="CQ87" t="b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 t="b">
            <v>0</v>
          </cell>
          <cell r="DN87" t="b">
            <v>0</v>
          </cell>
          <cell r="DO87" t="b">
            <v>0</v>
          </cell>
          <cell r="DP87" t="b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 t="b">
            <v>0</v>
          </cell>
          <cell r="ES87">
            <v>0</v>
          </cell>
          <cell r="ET87">
            <v>0</v>
          </cell>
          <cell r="EU87">
            <v>0</v>
          </cell>
          <cell r="EV87">
            <v>36487</v>
          </cell>
          <cell r="EW87" t="b">
            <v>0</v>
          </cell>
        </row>
        <row r="88">
          <cell r="A88">
            <v>183</v>
          </cell>
          <cell r="B88" t="str">
            <v>2771204022812</v>
          </cell>
          <cell r="C88" t="str">
            <v>vechi</v>
          </cell>
          <cell r="D88" t="str">
            <v>POPA PAULA-OTILIA</v>
          </cell>
          <cell r="E88" t="str">
            <v>POPA</v>
          </cell>
          <cell r="F88" t="str">
            <v>PAULA-OTILIA</v>
          </cell>
          <cell r="G88" t="str">
            <v>referent</v>
          </cell>
          <cell r="H88">
            <v>0</v>
          </cell>
          <cell r="I88">
            <v>2109167</v>
          </cell>
          <cell r="J88">
            <v>2109167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168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1792792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105458</v>
          </cell>
          <cell r="AU88">
            <v>21092</v>
          </cell>
          <cell r="AV88">
            <v>1792792</v>
          </cell>
          <cell r="AW88">
            <v>125495</v>
          </cell>
          <cell r="AX88">
            <v>0</v>
          </cell>
          <cell r="AY88">
            <v>164850</v>
          </cell>
          <cell r="AZ88">
            <v>1375897</v>
          </cell>
          <cell r="BA88">
            <v>1099000</v>
          </cell>
          <cell r="BB88">
            <v>1.35</v>
          </cell>
          <cell r="BC88">
            <v>384650</v>
          </cell>
          <cell r="BD88">
            <v>1375897</v>
          </cell>
          <cell r="BE88">
            <v>0</v>
          </cell>
          <cell r="BF88">
            <v>0</v>
          </cell>
          <cell r="BG88">
            <v>1540747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1540747</v>
          </cell>
          <cell r="BM88" t="b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E88">
            <v>0</v>
          </cell>
          <cell r="CF88">
            <v>0</v>
          </cell>
          <cell r="CG88" t="str">
            <v>IANUARIE</v>
          </cell>
          <cell r="CH88" t="str">
            <v>II</v>
          </cell>
          <cell r="CI88">
            <v>0</v>
          </cell>
          <cell r="CJ88" t="b">
            <v>0</v>
          </cell>
          <cell r="CK88">
            <v>0</v>
          </cell>
          <cell r="CL88">
            <v>0</v>
          </cell>
          <cell r="CM88">
            <v>0</v>
          </cell>
          <cell r="CN88">
            <v>11</v>
          </cell>
          <cell r="CO88" t="str">
            <v>N</v>
          </cell>
          <cell r="CP88" t="str">
            <v>N</v>
          </cell>
          <cell r="CQ88" t="b">
            <v>0</v>
          </cell>
          <cell r="CR88">
            <v>85</v>
          </cell>
          <cell r="CS88">
            <v>0</v>
          </cell>
          <cell r="CT88">
            <v>168</v>
          </cell>
          <cell r="CU88">
            <v>0</v>
          </cell>
          <cell r="CV88">
            <v>168</v>
          </cell>
          <cell r="CW88">
            <v>0</v>
          </cell>
          <cell r="CX88">
            <v>0</v>
          </cell>
          <cell r="CY88">
            <v>1792792</v>
          </cell>
          <cell r="CZ88">
            <v>168</v>
          </cell>
          <cell r="DA88">
            <v>0</v>
          </cell>
          <cell r="DB88">
            <v>168</v>
          </cell>
          <cell r="DC88">
            <v>0</v>
          </cell>
          <cell r="DD88">
            <v>1792792</v>
          </cell>
          <cell r="DE88">
            <v>1792792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 t="b">
            <v>0</v>
          </cell>
          <cell r="DN88" t="b">
            <v>0</v>
          </cell>
          <cell r="DO88" t="b">
            <v>0</v>
          </cell>
          <cell r="DP88" t="b">
            <v>1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  <cell r="ER88" t="b">
            <v>0</v>
          </cell>
          <cell r="ES88">
            <v>0</v>
          </cell>
          <cell r="ET88">
            <v>0</v>
          </cell>
          <cell r="EU88">
            <v>0</v>
          </cell>
          <cell r="EV88">
            <v>36487</v>
          </cell>
          <cell r="EW88" t="b">
            <v>0</v>
          </cell>
        </row>
        <row r="89">
          <cell r="A89">
            <v>184</v>
          </cell>
          <cell r="B89" t="str">
            <v>2770517020054</v>
          </cell>
          <cell r="C89" t="str">
            <v>vechi</v>
          </cell>
          <cell r="D89" t="str">
            <v>VOSTINAR LIGIA-EMILIA</v>
          </cell>
          <cell r="E89" t="str">
            <v>VOSTINAR</v>
          </cell>
          <cell r="F89" t="str">
            <v>LIGIA-EMILIA</v>
          </cell>
          <cell r="G89" t="str">
            <v>referent</v>
          </cell>
          <cell r="H89">
            <v>0</v>
          </cell>
          <cell r="I89">
            <v>1833797</v>
          </cell>
          <cell r="J89">
            <v>1833797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168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1558727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91690</v>
          </cell>
          <cell r="AU89">
            <v>18338</v>
          </cell>
          <cell r="AV89">
            <v>1558727</v>
          </cell>
          <cell r="AW89">
            <v>109111</v>
          </cell>
          <cell r="AX89">
            <v>0</v>
          </cell>
          <cell r="AY89">
            <v>164850</v>
          </cell>
          <cell r="AZ89">
            <v>1174738</v>
          </cell>
          <cell r="BA89">
            <v>1099000</v>
          </cell>
          <cell r="BB89">
            <v>1</v>
          </cell>
          <cell r="BC89">
            <v>0</v>
          </cell>
          <cell r="BD89">
            <v>1099000</v>
          </cell>
          <cell r="BE89">
            <v>75738</v>
          </cell>
          <cell r="BF89">
            <v>13633</v>
          </cell>
          <cell r="BG89">
            <v>1325955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1325955</v>
          </cell>
          <cell r="BM89" t="b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E89">
            <v>0</v>
          </cell>
          <cell r="CF89">
            <v>0</v>
          </cell>
          <cell r="CG89" t="str">
            <v>IANUARIE</v>
          </cell>
          <cell r="CH89" t="str">
            <v>II</v>
          </cell>
          <cell r="CI89">
            <v>0</v>
          </cell>
          <cell r="CJ89" t="b">
            <v>0</v>
          </cell>
          <cell r="CK89">
            <v>0</v>
          </cell>
          <cell r="CL89">
            <v>0</v>
          </cell>
          <cell r="CM89">
            <v>0</v>
          </cell>
          <cell r="CN89">
            <v>11</v>
          </cell>
          <cell r="CO89" t="str">
            <v>N</v>
          </cell>
          <cell r="CP89" t="str">
            <v>N</v>
          </cell>
          <cell r="CQ89" t="b">
            <v>0</v>
          </cell>
          <cell r="CR89">
            <v>85</v>
          </cell>
          <cell r="CS89">
            <v>0</v>
          </cell>
          <cell r="CT89">
            <v>168</v>
          </cell>
          <cell r="CU89">
            <v>0</v>
          </cell>
          <cell r="CV89">
            <v>168</v>
          </cell>
          <cell r="CW89">
            <v>0</v>
          </cell>
          <cell r="CX89">
            <v>0</v>
          </cell>
          <cell r="CY89">
            <v>1558727</v>
          </cell>
          <cell r="CZ89">
            <v>168</v>
          </cell>
          <cell r="DA89">
            <v>0</v>
          </cell>
          <cell r="DB89">
            <v>168</v>
          </cell>
          <cell r="DC89">
            <v>0</v>
          </cell>
          <cell r="DD89">
            <v>1558727</v>
          </cell>
          <cell r="DE89">
            <v>1558727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 t="b">
            <v>0</v>
          </cell>
          <cell r="DN89" t="b">
            <v>0</v>
          </cell>
          <cell r="DO89" t="b">
            <v>0</v>
          </cell>
          <cell r="DP89" t="b">
            <v>1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  <cell r="ER89" t="b">
            <v>0</v>
          </cell>
          <cell r="ES89">
            <v>0</v>
          </cell>
          <cell r="ET89">
            <v>0</v>
          </cell>
          <cell r="EU89">
            <v>0</v>
          </cell>
          <cell r="EV89">
            <v>36487</v>
          </cell>
          <cell r="EW89" t="b">
            <v>0</v>
          </cell>
        </row>
        <row r="90">
          <cell r="A90">
            <v>181</v>
          </cell>
          <cell r="B90" t="str">
            <v>2761029020041</v>
          </cell>
          <cell r="C90" t="str">
            <v>vechi</v>
          </cell>
          <cell r="D90" t="str">
            <v>MATEA NICOLETA</v>
          </cell>
          <cell r="E90" t="str">
            <v>MATEA</v>
          </cell>
          <cell r="F90" t="str">
            <v>NICOLETA</v>
          </cell>
          <cell r="G90" t="str">
            <v>referent</v>
          </cell>
          <cell r="H90">
            <v>0</v>
          </cell>
          <cell r="I90">
            <v>2067333</v>
          </cell>
          <cell r="J90">
            <v>2067333</v>
          </cell>
          <cell r="K90">
            <v>2067333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168</v>
          </cell>
          <cell r="R90">
            <v>168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103367</v>
          </cell>
          <cell r="AU90">
            <v>20673</v>
          </cell>
          <cell r="AV90">
            <v>2067333</v>
          </cell>
          <cell r="AW90">
            <v>144713</v>
          </cell>
          <cell r="AX90">
            <v>0</v>
          </cell>
          <cell r="AY90">
            <v>164850</v>
          </cell>
          <cell r="AZ90">
            <v>1633730</v>
          </cell>
          <cell r="BA90">
            <v>1099000</v>
          </cell>
          <cell r="BB90">
            <v>1</v>
          </cell>
          <cell r="BC90">
            <v>0</v>
          </cell>
          <cell r="BD90">
            <v>1099000</v>
          </cell>
          <cell r="BE90">
            <v>534730</v>
          </cell>
          <cell r="BF90">
            <v>96251</v>
          </cell>
          <cell r="BG90">
            <v>1702329</v>
          </cell>
          <cell r="BH90">
            <v>800000</v>
          </cell>
          <cell r="BI90">
            <v>0</v>
          </cell>
          <cell r="BJ90">
            <v>0</v>
          </cell>
          <cell r="BK90">
            <v>0</v>
          </cell>
          <cell r="BL90">
            <v>881656</v>
          </cell>
          <cell r="BM90" t="b">
            <v>1</v>
          </cell>
          <cell r="BN90">
            <v>20673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E90">
            <v>0</v>
          </cell>
          <cell r="CF90">
            <v>0</v>
          </cell>
          <cell r="CG90" t="str">
            <v>IANUARIE</v>
          </cell>
          <cell r="CH90" t="str">
            <v>II</v>
          </cell>
          <cell r="CI90">
            <v>0</v>
          </cell>
          <cell r="CJ90" t="b">
            <v>0</v>
          </cell>
          <cell r="CK90">
            <v>0</v>
          </cell>
          <cell r="CL90">
            <v>0</v>
          </cell>
          <cell r="CM90">
            <v>0</v>
          </cell>
          <cell r="CN90">
            <v>11</v>
          </cell>
          <cell r="CO90" t="str">
            <v>N</v>
          </cell>
          <cell r="CP90" t="str">
            <v>N</v>
          </cell>
          <cell r="CQ90" t="b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 t="b">
            <v>0</v>
          </cell>
          <cell r="DN90" t="b">
            <v>0</v>
          </cell>
          <cell r="DO90" t="b">
            <v>0</v>
          </cell>
          <cell r="DP90" t="b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 t="b">
            <v>0</v>
          </cell>
          <cell r="ES90">
            <v>0</v>
          </cell>
          <cell r="ET90">
            <v>0</v>
          </cell>
          <cell r="EU90">
            <v>0</v>
          </cell>
          <cell r="EV90">
            <v>36487</v>
          </cell>
          <cell r="EW90" t="b">
            <v>0</v>
          </cell>
        </row>
        <row r="91">
          <cell r="A91">
            <v>187</v>
          </cell>
          <cell r="B91" t="str">
            <v>1591112020024</v>
          </cell>
          <cell r="C91" t="str">
            <v>vechi</v>
          </cell>
          <cell r="D91" t="str">
            <v>COJOCARU CONSTANTIN</v>
          </cell>
          <cell r="E91" t="str">
            <v>COJOCARU</v>
          </cell>
          <cell r="F91" t="str">
            <v>CONSTANTIN</v>
          </cell>
          <cell r="G91" t="str">
            <v>sef birou</v>
          </cell>
          <cell r="H91">
            <v>0</v>
          </cell>
          <cell r="I91">
            <v>4358000</v>
          </cell>
          <cell r="J91">
            <v>5393025</v>
          </cell>
          <cell r="K91">
            <v>5393025</v>
          </cell>
          <cell r="L91">
            <v>1035025</v>
          </cell>
          <cell r="M91">
            <v>1035025</v>
          </cell>
          <cell r="N91">
            <v>0</v>
          </cell>
          <cell r="O91">
            <v>0</v>
          </cell>
          <cell r="P91">
            <v>0</v>
          </cell>
          <cell r="Q91">
            <v>168</v>
          </cell>
          <cell r="R91">
            <v>168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15</v>
          </cell>
          <cell r="AA91">
            <v>808954</v>
          </cell>
          <cell r="AB91">
            <v>808954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310099</v>
          </cell>
          <cell r="AU91">
            <v>53930</v>
          </cell>
          <cell r="AV91">
            <v>6201979</v>
          </cell>
          <cell r="AW91">
            <v>434139</v>
          </cell>
          <cell r="AX91">
            <v>0</v>
          </cell>
          <cell r="AY91">
            <v>164850</v>
          </cell>
          <cell r="AZ91">
            <v>5238961</v>
          </cell>
          <cell r="BA91">
            <v>1099000</v>
          </cell>
          <cell r="BB91">
            <v>1</v>
          </cell>
          <cell r="BC91">
            <v>0</v>
          </cell>
          <cell r="BD91">
            <v>1099000</v>
          </cell>
          <cell r="BE91">
            <v>4139961</v>
          </cell>
          <cell r="BF91">
            <v>941739</v>
          </cell>
          <cell r="BG91">
            <v>4462072</v>
          </cell>
          <cell r="BH91">
            <v>2000000</v>
          </cell>
          <cell r="BI91">
            <v>0</v>
          </cell>
          <cell r="BJ91">
            <v>0</v>
          </cell>
          <cell r="BK91">
            <v>0</v>
          </cell>
          <cell r="BL91">
            <v>2418492</v>
          </cell>
          <cell r="BM91" t="b">
            <v>1</v>
          </cell>
          <cell r="BN91">
            <v>43580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E91">
            <v>0</v>
          </cell>
          <cell r="CF91">
            <v>0</v>
          </cell>
          <cell r="CG91" t="str">
            <v>IANUARIE</v>
          </cell>
          <cell r="CH91" t="str">
            <v>IA</v>
          </cell>
          <cell r="CI91">
            <v>0</v>
          </cell>
          <cell r="CJ91" t="b">
            <v>0</v>
          </cell>
          <cell r="CK91">
            <v>0</v>
          </cell>
          <cell r="CL91">
            <v>0</v>
          </cell>
          <cell r="CM91">
            <v>0</v>
          </cell>
          <cell r="CN91">
            <v>11</v>
          </cell>
          <cell r="CO91" t="str">
            <v>N</v>
          </cell>
          <cell r="CP91" t="str">
            <v>N</v>
          </cell>
          <cell r="CQ91" t="b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 t="b">
            <v>0</v>
          </cell>
          <cell r="DN91" t="b">
            <v>0</v>
          </cell>
          <cell r="DO91" t="b">
            <v>0</v>
          </cell>
          <cell r="DP91" t="b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 t="b">
            <v>0</v>
          </cell>
          <cell r="ES91">
            <v>0</v>
          </cell>
          <cell r="ET91">
            <v>0</v>
          </cell>
          <cell r="EU91">
            <v>0</v>
          </cell>
          <cell r="EW91" t="b">
            <v>0</v>
          </cell>
        </row>
        <row r="92">
          <cell r="A92">
            <v>182</v>
          </cell>
          <cell r="B92" t="str">
            <v>2700329021871</v>
          </cell>
          <cell r="C92" t="str">
            <v>vechi</v>
          </cell>
          <cell r="D92" t="str">
            <v>MURESAN TATIANA</v>
          </cell>
          <cell r="E92" t="str">
            <v>MURESAN</v>
          </cell>
          <cell r="F92" t="str">
            <v>TATIANA-DORINA</v>
          </cell>
          <cell r="G92" t="str">
            <v>referent</v>
          </cell>
          <cell r="H92">
            <v>0</v>
          </cell>
          <cell r="I92">
            <v>1816333</v>
          </cell>
          <cell r="J92">
            <v>1816333</v>
          </cell>
          <cell r="K92">
            <v>1816333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168</v>
          </cell>
          <cell r="R92">
            <v>168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15</v>
          </cell>
          <cell r="AA92">
            <v>272450</v>
          </cell>
          <cell r="AB92">
            <v>272450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104439</v>
          </cell>
          <cell r="AU92">
            <v>18163</v>
          </cell>
          <cell r="AV92">
            <v>2088783</v>
          </cell>
          <cell r="AW92">
            <v>146215</v>
          </cell>
          <cell r="AX92">
            <v>0</v>
          </cell>
          <cell r="AY92">
            <v>164850</v>
          </cell>
          <cell r="AZ92">
            <v>1655116</v>
          </cell>
          <cell r="BA92">
            <v>1099000</v>
          </cell>
          <cell r="BB92">
            <v>1</v>
          </cell>
          <cell r="BC92">
            <v>0</v>
          </cell>
          <cell r="BD92">
            <v>1099000</v>
          </cell>
          <cell r="BE92">
            <v>556116</v>
          </cell>
          <cell r="BF92">
            <v>100101</v>
          </cell>
          <cell r="BG92">
            <v>1719865</v>
          </cell>
          <cell r="BH92">
            <v>800000</v>
          </cell>
          <cell r="BI92">
            <v>0</v>
          </cell>
          <cell r="BJ92">
            <v>0</v>
          </cell>
          <cell r="BK92">
            <v>0</v>
          </cell>
          <cell r="BL92">
            <v>901702</v>
          </cell>
          <cell r="BM92" t="b">
            <v>1</v>
          </cell>
          <cell r="BN92">
            <v>18163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E92">
            <v>0</v>
          </cell>
          <cell r="CF92">
            <v>0</v>
          </cell>
          <cell r="CG92" t="str">
            <v>IANUARIE</v>
          </cell>
          <cell r="CH92" t="str">
            <v>II</v>
          </cell>
          <cell r="CI92">
            <v>0</v>
          </cell>
          <cell r="CJ92" t="b">
            <v>0</v>
          </cell>
          <cell r="CK92">
            <v>0</v>
          </cell>
          <cell r="CL92">
            <v>0</v>
          </cell>
          <cell r="CM92">
            <v>0</v>
          </cell>
          <cell r="CN92">
            <v>11</v>
          </cell>
          <cell r="CO92" t="str">
            <v>N</v>
          </cell>
          <cell r="CP92" t="str">
            <v>N</v>
          </cell>
          <cell r="CQ92" t="b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 t="b">
            <v>0</v>
          </cell>
          <cell r="DN92" t="b">
            <v>0</v>
          </cell>
          <cell r="DO92" t="b">
            <v>0</v>
          </cell>
          <cell r="DP92" t="b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 t="b">
            <v>0</v>
          </cell>
          <cell r="ES92">
            <v>0</v>
          </cell>
          <cell r="ET92">
            <v>0</v>
          </cell>
          <cell r="EU92">
            <v>0</v>
          </cell>
          <cell r="EW92" t="b">
            <v>0</v>
          </cell>
        </row>
        <row r="93">
          <cell r="A93">
            <v>188</v>
          </cell>
          <cell r="B93" t="str">
            <v>2631109020027</v>
          </cell>
          <cell r="C93" t="str">
            <v>vechi</v>
          </cell>
          <cell r="D93" t="str">
            <v>IERCOSAN IULIANA</v>
          </cell>
          <cell r="E93" t="str">
            <v>IERCOSAN</v>
          </cell>
          <cell r="F93" t="str">
            <v>IULIANA</v>
          </cell>
          <cell r="G93" t="str">
            <v>inspector</v>
          </cell>
          <cell r="H93">
            <v>0</v>
          </cell>
          <cell r="I93">
            <v>2497467</v>
          </cell>
          <cell r="J93">
            <v>2497467</v>
          </cell>
          <cell r="K93">
            <v>2497467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168</v>
          </cell>
          <cell r="R93">
            <v>168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20</v>
          </cell>
          <cell r="AA93">
            <v>499493</v>
          </cell>
          <cell r="AB93">
            <v>499493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149848</v>
          </cell>
          <cell r="AU93">
            <v>24975</v>
          </cell>
          <cell r="AV93">
            <v>2996960</v>
          </cell>
          <cell r="AW93">
            <v>209787</v>
          </cell>
          <cell r="AX93">
            <v>0</v>
          </cell>
          <cell r="AY93">
            <v>164850</v>
          </cell>
          <cell r="AZ93">
            <v>2447500</v>
          </cell>
          <cell r="BA93">
            <v>1099000</v>
          </cell>
          <cell r="BB93">
            <v>1</v>
          </cell>
          <cell r="BC93">
            <v>0</v>
          </cell>
          <cell r="BD93">
            <v>1099000</v>
          </cell>
          <cell r="BE93">
            <v>1348500</v>
          </cell>
          <cell r="BF93">
            <v>247205</v>
          </cell>
          <cell r="BG93">
            <v>2365145</v>
          </cell>
          <cell r="BH93">
            <v>1100000</v>
          </cell>
          <cell r="BI93">
            <v>0</v>
          </cell>
          <cell r="BJ93">
            <v>0</v>
          </cell>
          <cell r="BK93">
            <v>0</v>
          </cell>
          <cell r="BL93">
            <v>1240170</v>
          </cell>
          <cell r="BM93" t="b">
            <v>1</v>
          </cell>
          <cell r="BN93">
            <v>24975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E93">
            <v>0</v>
          </cell>
          <cell r="CF93">
            <v>0</v>
          </cell>
          <cell r="CG93" t="str">
            <v>IANUARIE</v>
          </cell>
          <cell r="CH93" t="str">
            <v>IA</v>
          </cell>
          <cell r="CI93">
            <v>0</v>
          </cell>
          <cell r="CJ93" t="b">
            <v>0</v>
          </cell>
          <cell r="CK93">
            <v>0</v>
          </cell>
          <cell r="CL93">
            <v>0</v>
          </cell>
          <cell r="CM93">
            <v>0</v>
          </cell>
          <cell r="CN93">
            <v>11</v>
          </cell>
          <cell r="CO93" t="str">
            <v>N</v>
          </cell>
          <cell r="CP93" t="str">
            <v>N</v>
          </cell>
          <cell r="CQ93" t="b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 t="b">
            <v>0</v>
          </cell>
          <cell r="DN93" t="b">
            <v>0</v>
          </cell>
          <cell r="DO93" t="b">
            <v>0</v>
          </cell>
          <cell r="DP93" t="b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  <cell r="ER93" t="b">
            <v>0</v>
          </cell>
          <cell r="ES93">
            <v>0</v>
          </cell>
          <cell r="ET93">
            <v>0</v>
          </cell>
          <cell r="EU93">
            <v>0</v>
          </cell>
          <cell r="EW93" t="b">
            <v>0</v>
          </cell>
        </row>
        <row r="94">
          <cell r="A94">
            <v>189</v>
          </cell>
          <cell r="B94" t="str">
            <v>2690605020049</v>
          </cell>
          <cell r="C94" t="str">
            <v>vechi</v>
          </cell>
          <cell r="D94" t="str">
            <v>IOV LUMINITA</v>
          </cell>
          <cell r="E94" t="str">
            <v>IOV</v>
          </cell>
          <cell r="F94" t="str">
            <v>LUMINITA-DANIELA</v>
          </cell>
          <cell r="G94" t="str">
            <v>referent</v>
          </cell>
          <cell r="H94">
            <v>0</v>
          </cell>
          <cell r="I94">
            <v>2547000</v>
          </cell>
          <cell r="J94">
            <v>2547000</v>
          </cell>
          <cell r="K94">
            <v>2547000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168</v>
          </cell>
          <cell r="R94">
            <v>168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15</v>
          </cell>
          <cell r="AA94">
            <v>382050</v>
          </cell>
          <cell r="AB94">
            <v>382050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  <cell r="AS94">
            <v>0</v>
          </cell>
          <cell r="AT94">
            <v>146452</v>
          </cell>
          <cell r="AU94">
            <v>25470</v>
          </cell>
          <cell r="AV94">
            <v>2929050</v>
          </cell>
          <cell r="AW94">
            <v>205034</v>
          </cell>
          <cell r="AX94">
            <v>0</v>
          </cell>
          <cell r="AY94">
            <v>164850</v>
          </cell>
          <cell r="AZ94">
            <v>2387244</v>
          </cell>
          <cell r="BA94">
            <v>1099000</v>
          </cell>
          <cell r="BB94">
            <v>1.35</v>
          </cell>
          <cell r="BC94">
            <v>384650</v>
          </cell>
          <cell r="BD94">
            <v>1483650</v>
          </cell>
          <cell r="BE94">
            <v>903594</v>
          </cell>
          <cell r="BF94">
            <v>162647</v>
          </cell>
          <cell r="BG94">
            <v>2389447</v>
          </cell>
          <cell r="BH94">
            <v>1000000</v>
          </cell>
          <cell r="BI94">
            <v>0</v>
          </cell>
          <cell r="BJ94">
            <v>300000</v>
          </cell>
          <cell r="BK94">
            <v>0</v>
          </cell>
          <cell r="BL94">
            <v>1063977</v>
          </cell>
          <cell r="BM94" t="b">
            <v>1</v>
          </cell>
          <cell r="BN94">
            <v>25470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E94">
            <v>0</v>
          </cell>
          <cell r="CF94">
            <v>0</v>
          </cell>
          <cell r="CG94" t="str">
            <v>IANUARIE</v>
          </cell>
          <cell r="CH94" t="str">
            <v>I</v>
          </cell>
          <cell r="CI94">
            <v>0</v>
          </cell>
          <cell r="CJ94" t="b">
            <v>0</v>
          </cell>
          <cell r="CK94">
            <v>0</v>
          </cell>
          <cell r="CL94">
            <v>0</v>
          </cell>
          <cell r="CM94">
            <v>0</v>
          </cell>
          <cell r="CN94">
            <v>11</v>
          </cell>
          <cell r="CO94" t="str">
            <v>N</v>
          </cell>
          <cell r="CP94" t="str">
            <v>N</v>
          </cell>
          <cell r="CQ94" t="b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 t="b">
            <v>0</v>
          </cell>
          <cell r="DN94" t="b">
            <v>0</v>
          </cell>
          <cell r="DO94" t="b">
            <v>0</v>
          </cell>
          <cell r="DP94" t="b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  <cell r="ER94" t="b">
            <v>0</v>
          </cell>
          <cell r="ES94">
            <v>0</v>
          </cell>
          <cell r="ET94">
            <v>0</v>
          </cell>
          <cell r="EU94">
            <v>0</v>
          </cell>
          <cell r="EW94" t="b">
            <v>0</v>
          </cell>
        </row>
        <row r="95">
          <cell r="A95">
            <v>190</v>
          </cell>
          <cell r="B95" t="str">
            <v>1491212020056</v>
          </cell>
          <cell r="C95" t="str">
            <v>vechi</v>
          </cell>
          <cell r="D95" t="str">
            <v>RADIN DUSAN</v>
          </cell>
          <cell r="E95" t="str">
            <v>RADIN</v>
          </cell>
          <cell r="F95" t="str">
            <v>DUSAN</v>
          </cell>
          <cell r="G95" t="str">
            <v>muncitor califi</v>
          </cell>
          <cell r="H95">
            <v>0</v>
          </cell>
          <cell r="I95">
            <v>2139967</v>
          </cell>
          <cell r="J95">
            <v>2139967</v>
          </cell>
          <cell r="K95">
            <v>2139967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168</v>
          </cell>
          <cell r="R95">
            <v>168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25</v>
          </cell>
          <cell r="AA95">
            <v>534992</v>
          </cell>
          <cell r="AB95">
            <v>534992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133748</v>
          </cell>
          <cell r="AU95">
            <v>21400</v>
          </cell>
          <cell r="AV95">
            <v>2674959</v>
          </cell>
          <cell r="AW95">
            <v>187247</v>
          </cell>
          <cell r="AX95">
            <v>0</v>
          </cell>
          <cell r="AY95">
            <v>164850</v>
          </cell>
          <cell r="AZ95">
            <v>2167714</v>
          </cell>
          <cell r="BA95">
            <v>1099000</v>
          </cell>
          <cell r="BB95">
            <v>1</v>
          </cell>
          <cell r="BC95">
            <v>0</v>
          </cell>
          <cell r="BD95">
            <v>1099000</v>
          </cell>
          <cell r="BE95">
            <v>1068714</v>
          </cell>
          <cell r="BF95">
            <v>192369</v>
          </cell>
          <cell r="BG95">
            <v>2140195</v>
          </cell>
          <cell r="BH95">
            <v>1000000</v>
          </cell>
          <cell r="BI95">
            <v>0</v>
          </cell>
          <cell r="BJ95">
            <v>0</v>
          </cell>
          <cell r="BK95">
            <v>0</v>
          </cell>
          <cell r="BL95">
            <v>1118795</v>
          </cell>
          <cell r="BM95" t="b">
            <v>1</v>
          </cell>
          <cell r="BN95">
            <v>21400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E95">
            <v>0</v>
          </cell>
          <cell r="CF95">
            <v>0</v>
          </cell>
          <cell r="CG95" t="str">
            <v>IANUARIE</v>
          </cell>
          <cell r="CH95" t="str">
            <v>I</v>
          </cell>
          <cell r="CI95">
            <v>0</v>
          </cell>
          <cell r="CJ95" t="b">
            <v>0</v>
          </cell>
          <cell r="CK95">
            <v>0</v>
          </cell>
          <cell r="CL95">
            <v>0</v>
          </cell>
          <cell r="CM95">
            <v>0</v>
          </cell>
          <cell r="CN95">
            <v>11</v>
          </cell>
          <cell r="CO95" t="str">
            <v>N</v>
          </cell>
          <cell r="CP95" t="str">
            <v>N</v>
          </cell>
          <cell r="CQ95" t="b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 t="b">
            <v>0</v>
          </cell>
          <cell r="DN95" t="b">
            <v>0</v>
          </cell>
          <cell r="DO95" t="b">
            <v>0</v>
          </cell>
          <cell r="DP95" t="b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0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  <cell r="ER95" t="b">
            <v>0</v>
          </cell>
          <cell r="ES95">
            <v>0</v>
          </cell>
          <cell r="ET95">
            <v>0</v>
          </cell>
          <cell r="EU95">
            <v>0</v>
          </cell>
          <cell r="EV95">
            <v>36507</v>
          </cell>
          <cell r="EW95" t="b">
            <v>0</v>
          </cell>
        </row>
        <row r="96">
          <cell r="A96">
            <v>143</v>
          </cell>
          <cell r="B96" t="str">
            <v>1441022020010</v>
          </cell>
          <cell r="C96" t="str">
            <v>vechi</v>
          </cell>
          <cell r="D96" t="str">
            <v>CIMPAN TEODOR</v>
          </cell>
          <cell r="E96" t="str">
            <v>CIMPAN</v>
          </cell>
          <cell r="F96" t="str">
            <v>TEODOR</v>
          </cell>
          <cell r="G96" t="str">
            <v>administrator</v>
          </cell>
          <cell r="H96">
            <v>0</v>
          </cell>
          <cell r="I96">
            <v>2292000</v>
          </cell>
          <cell r="J96">
            <v>2292000</v>
          </cell>
          <cell r="K96">
            <v>2292000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168</v>
          </cell>
          <cell r="R96">
            <v>168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0</v>
          </cell>
          <cell r="AT96">
            <v>114600</v>
          </cell>
          <cell r="AU96">
            <v>22920</v>
          </cell>
          <cell r="AV96">
            <v>2292000</v>
          </cell>
          <cell r="AW96">
            <v>160440</v>
          </cell>
          <cell r="AX96">
            <v>0</v>
          </cell>
          <cell r="AY96">
            <v>164850</v>
          </cell>
          <cell r="AZ96">
            <v>1829190</v>
          </cell>
          <cell r="BA96">
            <v>1099000</v>
          </cell>
          <cell r="BB96">
            <v>1</v>
          </cell>
          <cell r="BC96">
            <v>0</v>
          </cell>
          <cell r="BD96">
            <v>1099000</v>
          </cell>
          <cell r="BE96">
            <v>730190</v>
          </cell>
          <cell r="BF96">
            <v>131434</v>
          </cell>
          <cell r="BG96">
            <v>1862606</v>
          </cell>
          <cell r="BH96">
            <v>800000</v>
          </cell>
          <cell r="BI96">
            <v>0</v>
          </cell>
          <cell r="BJ96">
            <v>0</v>
          </cell>
          <cell r="BK96">
            <v>0</v>
          </cell>
          <cell r="BL96">
            <v>1039686</v>
          </cell>
          <cell r="BM96" t="b">
            <v>1</v>
          </cell>
          <cell r="BN96">
            <v>22920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E96">
            <v>0</v>
          </cell>
          <cell r="CF96">
            <v>0</v>
          </cell>
          <cell r="CG96" t="str">
            <v>IANUARIE</v>
          </cell>
          <cell r="CH96" t="str">
            <v>I</v>
          </cell>
          <cell r="CI96">
            <v>0</v>
          </cell>
          <cell r="CJ96" t="b">
            <v>0</v>
          </cell>
          <cell r="CK96">
            <v>0</v>
          </cell>
          <cell r="CL96">
            <v>0</v>
          </cell>
          <cell r="CM96">
            <v>0</v>
          </cell>
          <cell r="CN96">
            <v>11</v>
          </cell>
          <cell r="CO96" t="str">
            <v>N</v>
          </cell>
          <cell r="CP96" t="str">
            <v>N</v>
          </cell>
          <cell r="CQ96" t="b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 t="b">
            <v>0</v>
          </cell>
          <cell r="DN96" t="b">
            <v>0</v>
          </cell>
          <cell r="DO96" t="b">
            <v>0</v>
          </cell>
          <cell r="DP96" t="b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  <cell r="ER96" t="b">
            <v>0</v>
          </cell>
          <cell r="ES96">
            <v>0</v>
          </cell>
          <cell r="ET96">
            <v>0</v>
          </cell>
          <cell r="EU96">
            <v>0</v>
          </cell>
          <cell r="EW96" t="b">
            <v>0</v>
          </cell>
        </row>
        <row r="97">
          <cell r="A97">
            <v>146</v>
          </cell>
          <cell r="B97" t="str">
            <v>2690316020062</v>
          </cell>
          <cell r="C97" t="str">
            <v>vechi</v>
          </cell>
          <cell r="D97" t="str">
            <v>MACIU DORINA</v>
          </cell>
          <cell r="E97" t="str">
            <v>MACIU</v>
          </cell>
          <cell r="F97" t="str">
            <v>DORINA</v>
          </cell>
          <cell r="G97" t="str">
            <v>inspector</v>
          </cell>
          <cell r="H97">
            <v>0</v>
          </cell>
          <cell r="I97">
            <v>2330800</v>
          </cell>
          <cell r="J97">
            <v>2330800</v>
          </cell>
          <cell r="K97">
            <v>2330800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168</v>
          </cell>
          <cell r="R97">
            <v>168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10</v>
          </cell>
          <cell r="AA97">
            <v>233080</v>
          </cell>
          <cell r="AB97">
            <v>233080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128194</v>
          </cell>
          <cell r="AU97">
            <v>23308</v>
          </cell>
          <cell r="AV97">
            <v>2563880</v>
          </cell>
          <cell r="AW97">
            <v>179472</v>
          </cell>
          <cell r="AX97">
            <v>0</v>
          </cell>
          <cell r="AY97">
            <v>164850</v>
          </cell>
          <cell r="AZ97">
            <v>2068056</v>
          </cell>
          <cell r="BA97">
            <v>1099000</v>
          </cell>
          <cell r="BB97">
            <v>1</v>
          </cell>
          <cell r="BC97">
            <v>0</v>
          </cell>
          <cell r="BD97">
            <v>1099000</v>
          </cell>
          <cell r="BE97">
            <v>969056</v>
          </cell>
          <cell r="BF97">
            <v>174430</v>
          </cell>
          <cell r="BG97">
            <v>2058476</v>
          </cell>
          <cell r="BH97">
            <v>900000</v>
          </cell>
          <cell r="BI97">
            <v>0</v>
          </cell>
          <cell r="BJ97">
            <v>0</v>
          </cell>
          <cell r="BK97">
            <v>0</v>
          </cell>
          <cell r="BL97">
            <v>1135168</v>
          </cell>
          <cell r="BM97" t="b">
            <v>1</v>
          </cell>
          <cell r="BN97">
            <v>23308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E97">
            <v>0</v>
          </cell>
          <cell r="CF97">
            <v>0</v>
          </cell>
          <cell r="CG97" t="str">
            <v>IANUARIE</v>
          </cell>
          <cell r="CH97" t="str">
            <v>I</v>
          </cell>
          <cell r="CI97">
            <v>0</v>
          </cell>
          <cell r="CJ97" t="b">
            <v>0</v>
          </cell>
          <cell r="CK97">
            <v>0</v>
          </cell>
          <cell r="CL97">
            <v>0</v>
          </cell>
          <cell r="CM97">
            <v>0</v>
          </cell>
          <cell r="CN97">
            <v>11</v>
          </cell>
          <cell r="CO97" t="str">
            <v>N</v>
          </cell>
          <cell r="CP97" t="str">
            <v>N</v>
          </cell>
          <cell r="CQ97" t="b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 t="b">
            <v>0</v>
          </cell>
          <cell r="DN97" t="b">
            <v>0</v>
          </cell>
          <cell r="DO97" t="b">
            <v>0</v>
          </cell>
          <cell r="DP97" t="b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  <cell r="ER97" t="b">
            <v>0</v>
          </cell>
          <cell r="ES97">
            <v>0</v>
          </cell>
          <cell r="ET97">
            <v>0</v>
          </cell>
          <cell r="EU97">
            <v>0</v>
          </cell>
          <cell r="EW97" t="b">
            <v>0</v>
          </cell>
        </row>
        <row r="98">
          <cell r="A98">
            <v>160</v>
          </cell>
          <cell r="B98" t="str">
            <v>2701210023619</v>
          </cell>
          <cell r="C98" t="str">
            <v>vechi</v>
          </cell>
          <cell r="D98" t="str">
            <v>VASI NICOLETA-ADINA</v>
          </cell>
          <cell r="E98" t="str">
            <v>VASI</v>
          </cell>
          <cell r="F98" t="str">
            <v>NICOLETA-ADINA</v>
          </cell>
          <cell r="G98" t="str">
            <v>referent</v>
          </cell>
          <cell r="H98">
            <v>0</v>
          </cell>
          <cell r="I98">
            <v>2192200</v>
          </cell>
          <cell r="J98">
            <v>2192200</v>
          </cell>
          <cell r="K98">
            <v>313171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168</v>
          </cell>
          <cell r="R98">
            <v>24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10</v>
          </cell>
          <cell r="AA98">
            <v>31317</v>
          </cell>
          <cell r="AB98">
            <v>219220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1421015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120571</v>
          </cell>
          <cell r="AU98">
            <v>21922</v>
          </cell>
          <cell r="AV98">
            <v>1765503</v>
          </cell>
          <cell r="AW98">
            <v>24114</v>
          </cell>
          <cell r="AX98">
            <v>0</v>
          </cell>
          <cell r="AY98">
            <v>164850</v>
          </cell>
          <cell r="AZ98">
            <v>1434046</v>
          </cell>
          <cell r="BA98">
            <v>1099000</v>
          </cell>
          <cell r="BB98">
            <v>1</v>
          </cell>
          <cell r="BC98">
            <v>0</v>
          </cell>
          <cell r="BD98">
            <v>1099000</v>
          </cell>
          <cell r="BE98">
            <v>335046</v>
          </cell>
          <cell r="BF98">
            <v>60308</v>
          </cell>
          <cell r="BG98">
            <v>1538588</v>
          </cell>
          <cell r="BH98">
            <v>900000</v>
          </cell>
          <cell r="BI98">
            <v>0</v>
          </cell>
          <cell r="BJ98">
            <v>0</v>
          </cell>
          <cell r="BK98">
            <v>0</v>
          </cell>
          <cell r="BL98">
            <v>616666</v>
          </cell>
          <cell r="BM98" t="b">
            <v>1</v>
          </cell>
          <cell r="BN98">
            <v>21922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E98">
            <v>0</v>
          </cell>
          <cell r="CF98">
            <v>0</v>
          </cell>
          <cell r="CG98" t="str">
            <v>IANUARIE</v>
          </cell>
          <cell r="CH98" t="str">
            <v>I</v>
          </cell>
          <cell r="CI98">
            <v>0</v>
          </cell>
          <cell r="CJ98" t="b">
            <v>0</v>
          </cell>
          <cell r="CK98">
            <v>0</v>
          </cell>
          <cell r="CL98">
            <v>0</v>
          </cell>
          <cell r="CM98">
            <v>0</v>
          </cell>
          <cell r="CN98">
            <v>11</v>
          </cell>
          <cell r="CO98" t="str">
            <v>N</v>
          </cell>
          <cell r="CP98" t="str">
            <v>N</v>
          </cell>
          <cell r="CQ98" t="b">
            <v>0</v>
          </cell>
          <cell r="CR98">
            <v>75</v>
          </cell>
          <cell r="CS98">
            <v>0</v>
          </cell>
          <cell r="CT98">
            <v>144</v>
          </cell>
          <cell r="CU98">
            <v>80</v>
          </cell>
          <cell r="CV98">
            <v>64</v>
          </cell>
          <cell r="CW98">
            <v>24</v>
          </cell>
          <cell r="CX98">
            <v>732038</v>
          </cell>
          <cell r="CY98">
            <v>688977</v>
          </cell>
          <cell r="CZ98">
            <v>144</v>
          </cell>
          <cell r="DA98">
            <v>80</v>
          </cell>
          <cell r="DB98">
            <v>64</v>
          </cell>
          <cell r="DC98">
            <v>732038</v>
          </cell>
          <cell r="DD98">
            <v>688977</v>
          </cell>
          <cell r="DE98">
            <v>1421015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 t="b">
            <v>0</v>
          </cell>
          <cell r="DN98" t="b">
            <v>0</v>
          </cell>
          <cell r="DO98" t="b">
            <v>0</v>
          </cell>
          <cell r="DP98" t="b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  <cell r="ER98" t="b">
            <v>0</v>
          </cell>
          <cell r="ES98">
            <v>0</v>
          </cell>
          <cell r="ET98">
            <v>0</v>
          </cell>
          <cell r="EU98">
            <v>0</v>
          </cell>
          <cell r="EW98" t="b">
            <v>0</v>
          </cell>
        </row>
        <row r="99">
          <cell r="A99">
            <v>152</v>
          </cell>
          <cell r="B99" t="str">
            <v>2730925022818</v>
          </cell>
          <cell r="C99" t="str">
            <v>vechi</v>
          </cell>
          <cell r="D99" t="str">
            <v>CIORDAS SUSANA-MELINDA</v>
          </cell>
          <cell r="E99" t="str">
            <v>CIORDAS</v>
          </cell>
          <cell r="F99" t="str">
            <v>SUSANA-MELINDA</v>
          </cell>
          <cell r="G99" t="str">
            <v>referent</v>
          </cell>
          <cell r="H99">
            <v>0</v>
          </cell>
          <cell r="I99">
            <v>2330800</v>
          </cell>
          <cell r="J99">
            <v>2330800</v>
          </cell>
          <cell r="K99">
            <v>2330800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168</v>
          </cell>
          <cell r="R99">
            <v>168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5</v>
          </cell>
          <cell r="AA99">
            <v>116540</v>
          </cell>
          <cell r="AB99">
            <v>116540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122367</v>
          </cell>
          <cell r="AU99">
            <v>23308</v>
          </cell>
          <cell r="AV99">
            <v>2447340</v>
          </cell>
          <cell r="AW99">
            <v>171314</v>
          </cell>
          <cell r="AX99">
            <v>0</v>
          </cell>
          <cell r="AY99">
            <v>164850</v>
          </cell>
          <cell r="AZ99">
            <v>1965501</v>
          </cell>
          <cell r="BA99">
            <v>1099000</v>
          </cell>
          <cell r="BB99">
            <v>1</v>
          </cell>
          <cell r="BC99">
            <v>0</v>
          </cell>
          <cell r="BD99">
            <v>1099000</v>
          </cell>
          <cell r="BE99">
            <v>866501</v>
          </cell>
          <cell r="BF99">
            <v>155970</v>
          </cell>
          <cell r="BG99">
            <v>1974381</v>
          </cell>
          <cell r="BH99">
            <v>900000</v>
          </cell>
          <cell r="BI99">
            <v>0</v>
          </cell>
          <cell r="BJ99">
            <v>0</v>
          </cell>
          <cell r="BK99">
            <v>0</v>
          </cell>
          <cell r="BL99">
            <v>1051073</v>
          </cell>
          <cell r="BM99" t="b">
            <v>1</v>
          </cell>
          <cell r="BN99">
            <v>23308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E99">
            <v>0</v>
          </cell>
          <cell r="CF99">
            <v>0</v>
          </cell>
          <cell r="CG99" t="str">
            <v>IANUARIE</v>
          </cell>
          <cell r="CH99" t="str">
            <v>I</v>
          </cell>
          <cell r="CI99">
            <v>0</v>
          </cell>
          <cell r="CJ99" t="b">
            <v>0</v>
          </cell>
          <cell r="CK99">
            <v>0</v>
          </cell>
          <cell r="CL99">
            <v>0</v>
          </cell>
          <cell r="CM99">
            <v>0</v>
          </cell>
          <cell r="CN99">
            <v>11</v>
          </cell>
          <cell r="CO99" t="str">
            <v>N</v>
          </cell>
          <cell r="CP99" t="str">
            <v>N</v>
          </cell>
          <cell r="CQ99" t="b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 t="b">
            <v>0</v>
          </cell>
          <cell r="DN99" t="b">
            <v>0</v>
          </cell>
          <cell r="DO99" t="b">
            <v>0</v>
          </cell>
          <cell r="DP99" t="b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 t="b">
            <v>0</v>
          </cell>
          <cell r="ES99">
            <v>0</v>
          </cell>
          <cell r="ET99">
            <v>0</v>
          </cell>
          <cell r="EU99">
            <v>0</v>
          </cell>
          <cell r="EW99" t="b">
            <v>0</v>
          </cell>
        </row>
        <row r="100">
          <cell r="A100">
            <v>153</v>
          </cell>
          <cell r="B100" t="str">
            <v>2710719020058</v>
          </cell>
          <cell r="C100" t="str">
            <v>vechi</v>
          </cell>
          <cell r="D100" t="str">
            <v>GAL EDITH</v>
          </cell>
          <cell r="E100" t="str">
            <v>GAL</v>
          </cell>
          <cell r="F100" t="str">
            <v>EDITH</v>
          </cell>
          <cell r="G100" t="str">
            <v>referent</v>
          </cell>
          <cell r="H100">
            <v>0</v>
          </cell>
          <cell r="I100">
            <v>2238400</v>
          </cell>
          <cell r="J100">
            <v>2238400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168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10</v>
          </cell>
          <cell r="AA100">
            <v>0</v>
          </cell>
          <cell r="AB100">
            <v>223840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2092904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123112</v>
          </cell>
          <cell r="AU100">
            <v>22384</v>
          </cell>
          <cell r="AV100">
            <v>2092904</v>
          </cell>
          <cell r="AW100">
            <v>0</v>
          </cell>
          <cell r="AX100">
            <v>0</v>
          </cell>
          <cell r="AY100">
            <v>164850</v>
          </cell>
          <cell r="AZ100">
            <v>1782558</v>
          </cell>
          <cell r="BA100">
            <v>1099000</v>
          </cell>
          <cell r="BB100">
            <v>1.95</v>
          </cell>
          <cell r="BC100">
            <v>1044050</v>
          </cell>
          <cell r="BD100">
            <v>1782558</v>
          </cell>
          <cell r="BE100">
            <v>0</v>
          </cell>
          <cell r="BF100">
            <v>0</v>
          </cell>
          <cell r="BG100">
            <v>1947408</v>
          </cell>
          <cell r="BH100">
            <v>1000000</v>
          </cell>
          <cell r="BI100">
            <v>0</v>
          </cell>
          <cell r="BJ100">
            <v>0</v>
          </cell>
          <cell r="BK100">
            <v>0</v>
          </cell>
          <cell r="BL100">
            <v>947408</v>
          </cell>
          <cell r="BM100" t="b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E100">
            <v>0</v>
          </cell>
          <cell r="CF100">
            <v>0</v>
          </cell>
          <cell r="CG100" t="str">
            <v>IANUARIE</v>
          </cell>
          <cell r="CH100" t="str">
            <v>III</v>
          </cell>
          <cell r="CI100">
            <v>0</v>
          </cell>
          <cell r="CJ100" t="b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11</v>
          </cell>
          <cell r="CO100" t="str">
            <v>N</v>
          </cell>
          <cell r="CP100" t="str">
            <v>N</v>
          </cell>
          <cell r="CQ100" t="b">
            <v>0</v>
          </cell>
          <cell r="CR100">
            <v>85</v>
          </cell>
          <cell r="CS100">
            <v>0</v>
          </cell>
          <cell r="CT100">
            <v>168</v>
          </cell>
          <cell r="CU100">
            <v>0</v>
          </cell>
          <cell r="CV100">
            <v>168</v>
          </cell>
          <cell r="CW100">
            <v>0</v>
          </cell>
          <cell r="CX100">
            <v>0</v>
          </cell>
          <cell r="CY100">
            <v>2092904</v>
          </cell>
          <cell r="CZ100">
            <v>168</v>
          </cell>
          <cell r="DA100">
            <v>0</v>
          </cell>
          <cell r="DB100">
            <v>168</v>
          </cell>
          <cell r="DC100">
            <v>0</v>
          </cell>
          <cell r="DD100">
            <v>2092904</v>
          </cell>
          <cell r="DE100">
            <v>2092904</v>
          </cell>
          <cell r="DF100">
            <v>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 t="b">
            <v>0</v>
          </cell>
          <cell r="DN100" t="b">
            <v>1</v>
          </cell>
          <cell r="DO100" t="b">
            <v>0</v>
          </cell>
          <cell r="DP100" t="b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  <cell r="ER100" t="b">
            <v>0</v>
          </cell>
          <cell r="ES100">
            <v>0</v>
          </cell>
          <cell r="ET100">
            <v>0</v>
          </cell>
          <cell r="EU100">
            <v>0</v>
          </cell>
          <cell r="EW100" t="b">
            <v>0</v>
          </cell>
        </row>
        <row r="101">
          <cell r="A101">
            <v>151</v>
          </cell>
          <cell r="B101" t="str">
            <v>2531220020020</v>
          </cell>
          <cell r="C101" t="str">
            <v>vechi</v>
          </cell>
          <cell r="D101" t="str">
            <v>CIORBA DORINA</v>
          </cell>
          <cell r="E101" t="str">
            <v>CIORBA</v>
          </cell>
          <cell r="F101" t="str">
            <v>DORINA</v>
          </cell>
          <cell r="G101" t="str">
            <v>referent</v>
          </cell>
          <cell r="H101">
            <v>0</v>
          </cell>
          <cell r="I101">
            <v>2377000</v>
          </cell>
          <cell r="J101">
            <v>2377000</v>
          </cell>
          <cell r="K101">
            <v>2377000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168</v>
          </cell>
          <cell r="R101">
            <v>168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25</v>
          </cell>
          <cell r="AA101">
            <v>594250</v>
          </cell>
          <cell r="AB101">
            <v>594250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148562</v>
          </cell>
          <cell r="AU101">
            <v>23770</v>
          </cell>
          <cell r="AV101">
            <v>2971250</v>
          </cell>
          <cell r="AW101">
            <v>207988</v>
          </cell>
          <cell r="AX101">
            <v>0</v>
          </cell>
          <cell r="AY101">
            <v>164850</v>
          </cell>
          <cell r="AZ101">
            <v>2426080</v>
          </cell>
          <cell r="BA101">
            <v>1099000</v>
          </cell>
          <cell r="BB101">
            <v>1</v>
          </cell>
          <cell r="BC101">
            <v>0</v>
          </cell>
          <cell r="BD101">
            <v>1099000</v>
          </cell>
          <cell r="BE101">
            <v>1327080</v>
          </cell>
          <cell r="BF101">
            <v>242278</v>
          </cell>
          <cell r="BG101">
            <v>2348652</v>
          </cell>
          <cell r="BH101">
            <v>1100000</v>
          </cell>
          <cell r="BI101">
            <v>0</v>
          </cell>
          <cell r="BJ101">
            <v>0</v>
          </cell>
          <cell r="BK101">
            <v>0</v>
          </cell>
          <cell r="BL101">
            <v>1224882</v>
          </cell>
          <cell r="BM101" t="b">
            <v>1</v>
          </cell>
          <cell r="BN101">
            <v>23770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E101">
            <v>0</v>
          </cell>
          <cell r="CF101">
            <v>0</v>
          </cell>
          <cell r="CG101" t="str">
            <v>IANUARIE</v>
          </cell>
          <cell r="CH101" t="str">
            <v>I</v>
          </cell>
          <cell r="CI101">
            <v>0</v>
          </cell>
          <cell r="CJ101" t="b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11</v>
          </cell>
          <cell r="CO101" t="str">
            <v>N</v>
          </cell>
          <cell r="CP101" t="str">
            <v>N</v>
          </cell>
          <cell r="CQ101" t="b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 t="b">
            <v>0</v>
          </cell>
          <cell r="DN101" t="b">
            <v>0</v>
          </cell>
          <cell r="DO101" t="b">
            <v>0</v>
          </cell>
          <cell r="DP101" t="b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 t="b">
            <v>0</v>
          </cell>
          <cell r="ES101">
            <v>0</v>
          </cell>
          <cell r="ET101">
            <v>0</v>
          </cell>
          <cell r="EU101">
            <v>0</v>
          </cell>
          <cell r="EW101" t="b">
            <v>0</v>
          </cell>
        </row>
        <row r="102">
          <cell r="A102">
            <v>154</v>
          </cell>
          <cell r="B102" t="str">
            <v>2650519020030</v>
          </cell>
          <cell r="C102" t="str">
            <v>vechi</v>
          </cell>
          <cell r="D102" t="str">
            <v>JARGER ANNAMARIA-ROZALIA</v>
          </cell>
          <cell r="E102" t="str">
            <v>JARGER</v>
          </cell>
          <cell r="F102" t="str">
            <v>ANNAMARIA-ROZALIA</v>
          </cell>
          <cell r="G102" t="str">
            <v>referent</v>
          </cell>
          <cell r="H102">
            <v>0</v>
          </cell>
          <cell r="I102">
            <v>2146000</v>
          </cell>
          <cell r="J102">
            <v>2146000</v>
          </cell>
          <cell r="K102">
            <v>2146000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168</v>
          </cell>
          <cell r="R102">
            <v>168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10</v>
          </cell>
          <cell r="AA102">
            <v>214600</v>
          </cell>
          <cell r="AB102">
            <v>214600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118030</v>
          </cell>
          <cell r="AU102">
            <v>21460</v>
          </cell>
          <cell r="AV102">
            <v>2360600</v>
          </cell>
          <cell r="AW102">
            <v>165242</v>
          </cell>
          <cell r="AX102">
            <v>0</v>
          </cell>
          <cell r="AY102">
            <v>164850</v>
          </cell>
          <cell r="AZ102">
            <v>1891018</v>
          </cell>
          <cell r="BA102">
            <v>1099000</v>
          </cell>
          <cell r="BB102">
            <v>1.35</v>
          </cell>
          <cell r="BC102">
            <v>384650</v>
          </cell>
          <cell r="BD102">
            <v>1483650</v>
          </cell>
          <cell r="BE102">
            <v>407368</v>
          </cell>
          <cell r="BF102">
            <v>73326</v>
          </cell>
          <cell r="BG102">
            <v>1982542</v>
          </cell>
          <cell r="BH102">
            <v>900000</v>
          </cell>
          <cell r="BI102">
            <v>0</v>
          </cell>
          <cell r="BJ102">
            <v>0</v>
          </cell>
          <cell r="BK102">
            <v>0</v>
          </cell>
          <cell r="BL102">
            <v>1061082</v>
          </cell>
          <cell r="BM102" t="b">
            <v>1</v>
          </cell>
          <cell r="BN102">
            <v>21460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E102">
            <v>0</v>
          </cell>
          <cell r="CF102">
            <v>0</v>
          </cell>
          <cell r="CG102" t="str">
            <v>IANUARIE</v>
          </cell>
          <cell r="CH102" t="str">
            <v>I</v>
          </cell>
          <cell r="CI102">
            <v>0</v>
          </cell>
          <cell r="CJ102" t="b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11</v>
          </cell>
          <cell r="CO102" t="str">
            <v>N</v>
          </cell>
          <cell r="CP102" t="str">
            <v>N</v>
          </cell>
          <cell r="CQ102" t="b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 t="b">
            <v>0</v>
          </cell>
          <cell r="DN102" t="b">
            <v>0</v>
          </cell>
          <cell r="DO102" t="b">
            <v>0</v>
          </cell>
          <cell r="DP102" t="b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  <cell r="ER102" t="b">
            <v>0</v>
          </cell>
          <cell r="ES102">
            <v>0</v>
          </cell>
          <cell r="ET102">
            <v>0</v>
          </cell>
          <cell r="EU102">
            <v>0</v>
          </cell>
          <cell r="EW102" t="b">
            <v>0</v>
          </cell>
        </row>
        <row r="103">
          <cell r="A103">
            <v>145</v>
          </cell>
          <cell r="B103" t="str">
            <v>2751015020012</v>
          </cell>
          <cell r="C103" t="str">
            <v>vechi</v>
          </cell>
          <cell r="D103" t="str">
            <v>BOROS ANIKO</v>
          </cell>
          <cell r="E103" t="str">
            <v>BOROS</v>
          </cell>
          <cell r="F103" t="str">
            <v>ANIKO</v>
          </cell>
          <cell r="G103" t="str">
            <v>inspector</v>
          </cell>
          <cell r="H103">
            <v>0</v>
          </cell>
          <cell r="I103">
            <v>2330800</v>
          </cell>
          <cell r="J103">
            <v>2330800</v>
          </cell>
          <cell r="K103">
            <v>2330800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168</v>
          </cell>
          <cell r="R103">
            <v>168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5</v>
          </cell>
          <cell r="AA103">
            <v>116540</v>
          </cell>
          <cell r="AB103">
            <v>116540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122367</v>
          </cell>
          <cell r="AU103">
            <v>23308</v>
          </cell>
          <cell r="AV103">
            <v>2447340</v>
          </cell>
          <cell r="AW103">
            <v>171314</v>
          </cell>
          <cell r="AX103">
            <v>0</v>
          </cell>
          <cell r="AY103">
            <v>164850</v>
          </cell>
          <cell r="AZ103">
            <v>1965501</v>
          </cell>
          <cell r="BA103">
            <v>1099000</v>
          </cell>
          <cell r="BB103">
            <v>1</v>
          </cell>
          <cell r="BC103">
            <v>0</v>
          </cell>
          <cell r="BD103">
            <v>1099000</v>
          </cell>
          <cell r="BE103">
            <v>866501</v>
          </cell>
          <cell r="BF103">
            <v>155970</v>
          </cell>
          <cell r="BG103">
            <v>1974381</v>
          </cell>
          <cell r="BH103">
            <v>900000</v>
          </cell>
          <cell r="BI103">
            <v>0</v>
          </cell>
          <cell r="BJ103">
            <v>0</v>
          </cell>
          <cell r="BK103">
            <v>0</v>
          </cell>
          <cell r="BL103">
            <v>1051073</v>
          </cell>
          <cell r="BM103" t="b">
            <v>1</v>
          </cell>
          <cell r="BN103">
            <v>23308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E103">
            <v>0</v>
          </cell>
          <cell r="CF103">
            <v>0</v>
          </cell>
          <cell r="CG103" t="str">
            <v>IANUARIE</v>
          </cell>
          <cell r="CH103" t="str">
            <v>I</v>
          </cell>
          <cell r="CI103">
            <v>0</v>
          </cell>
          <cell r="CJ103" t="b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11</v>
          </cell>
          <cell r="CO103" t="str">
            <v>N</v>
          </cell>
          <cell r="CP103" t="str">
            <v>N</v>
          </cell>
          <cell r="CQ103" t="b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 t="b">
            <v>0</v>
          </cell>
          <cell r="DN103" t="b">
            <v>0</v>
          </cell>
          <cell r="DO103" t="b">
            <v>0</v>
          </cell>
          <cell r="DP103" t="b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  <cell r="ER103" t="b">
            <v>0</v>
          </cell>
          <cell r="ES103">
            <v>0</v>
          </cell>
          <cell r="ET103">
            <v>0</v>
          </cell>
          <cell r="EU103">
            <v>0</v>
          </cell>
          <cell r="EW103" t="b">
            <v>0</v>
          </cell>
        </row>
        <row r="104">
          <cell r="A104">
            <v>167</v>
          </cell>
          <cell r="B104" t="str">
            <v>2530521020074</v>
          </cell>
          <cell r="C104" t="str">
            <v>vechi</v>
          </cell>
          <cell r="D104" t="str">
            <v>ZAHA ELENA</v>
          </cell>
          <cell r="E104" t="str">
            <v>ZAHA</v>
          </cell>
          <cell r="F104" t="str">
            <v>ELENA</v>
          </cell>
          <cell r="G104" t="str">
            <v>ingrijitoare</v>
          </cell>
          <cell r="H104">
            <v>0</v>
          </cell>
          <cell r="I104">
            <v>1316000</v>
          </cell>
          <cell r="J104">
            <v>1316000</v>
          </cell>
          <cell r="K104">
            <v>1316000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168</v>
          </cell>
          <cell r="R104">
            <v>168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25</v>
          </cell>
          <cell r="AA104">
            <v>329000</v>
          </cell>
          <cell r="AB104">
            <v>329000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82250</v>
          </cell>
          <cell r="AU104">
            <v>13160</v>
          </cell>
          <cell r="AV104">
            <v>1645000</v>
          </cell>
          <cell r="AW104">
            <v>115150</v>
          </cell>
          <cell r="AX104">
            <v>0</v>
          </cell>
          <cell r="AY104">
            <v>164850</v>
          </cell>
          <cell r="AZ104">
            <v>1269590</v>
          </cell>
          <cell r="BA104">
            <v>1099000</v>
          </cell>
          <cell r="BB104">
            <v>1</v>
          </cell>
          <cell r="BC104">
            <v>0</v>
          </cell>
          <cell r="BD104">
            <v>1099000</v>
          </cell>
          <cell r="BE104">
            <v>170590</v>
          </cell>
          <cell r="BF104">
            <v>30706</v>
          </cell>
          <cell r="BG104">
            <v>1403734</v>
          </cell>
          <cell r="BH104">
            <v>400000</v>
          </cell>
          <cell r="BI104">
            <v>0</v>
          </cell>
          <cell r="BJ104">
            <v>500000</v>
          </cell>
          <cell r="BK104">
            <v>0</v>
          </cell>
          <cell r="BL104">
            <v>490574</v>
          </cell>
          <cell r="BM104" t="b">
            <v>1</v>
          </cell>
          <cell r="BN104">
            <v>13160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E104">
            <v>0</v>
          </cell>
          <cell r="CF104">
            <v>0</v>
          </cell>
          <cell r="CG104" t="str">
            <v>IANUARIE</v>
          </cell>
          <cell r="CH104" t="str">
            <v>II</v>
          </cell>
          <cell r="CI104">
            <v>0</v>
          </cell>
          <cell r="CJ104" t="b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11</v>
          </cell>
          <cell r="CO104" t="str">
            <v>N</v>
          </cell>
          <cell r="CP104" t="str">
            <v>N</v>
          </cell>
          <cell r="CQ104" t="b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 t="b">
            <v>0</v>
          </cell>
          <cell r="DN104" t="b">
            <v>0</v>
          </cell>
          <cell r="DO104" t="b">
            <v>0</v>
          </cell>
          <cell r="DP104" t="b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  <cell r="ER104" t="b">
            <v>0</v>
          </cell>
          <cell r="ES104">
            <v>0</v>
          </cell>
          <cell r="ET104">
            <v>0</v>
          </cell>
          <cell r="EU104">
            <v>0</v>
          </cell>
          <cell r="EW104" t="b">
            <v>0</v>
          </cell>
        </row>
        <row r="105">
          <cell r="A105">
            <v>155</v>
          </cell>
          <cell r="B105" t="str">
            <v>1750531020034</v>
          </cell>
          <cell r="C105" t="str">
            <v>vechi</v>
          </cell>
          <cell r="D105" t="str">
            <v>LASLAU FLORIN-CIPRIAN</v>
          </cell>
          <cell r="E105" t="str">
            <v>LASLAU</v>
          </cell>
          <cell r="F105" t="str">
            <v>FLORIN-CIPRIAN</v>
          </cell>
          <cell r="G105" t="str">
            <v>referent</v>
          </cell>
          <cell r="H105">
            <v>0</v>
          </cell>
          <cell r="I105">
            <v>2238400</v>
          </cell>
          <cell r="J105">
            <v>2238400</v>
          </cell>
          <cell r="K105">
            <v>2238400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168</v>
          </cell>
          <cell r="R105">
            <v>168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10</v>
          </cell>
          <cell r="AA105">
            <v>223840</v>
          </cell>
          <cell r="AB105">
            <v>223840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123112</v>
          </cell>
          <cell r="AU105">
            <v>22384</v>
          </cell>
          <cell r="AV105">
            <v>2462240</v>
          </cell>
          <cell r="AW105">
            <v>172357</v>
          </cell>
          <cell r="AX105">
            <v>0</v>
          </cell>
          <cell r="AY105">
            <v>164850</v>
          </cell>
          <cell r="AZ105">
            <v>1979537</v>
          </cell>
          <cell r="BA105">
            <v>1099000</v>
          </cell>
          <cell r="BB105">
            <v>1</v>
          </cell>
          <cell r="BC105">
            <v>0</v>
          </cell>
          <cell r="BD105">
            <v>1099000</v>
          </cell>
          <cell r="BE105">
            <v>880537</v>
          </cell>
          <cell r="BF105">
            <v>158497</v>
          </cell>
          <cell r="BG105">
            <v>1985890</v>
          </cell>
          <cell r="BH105">
            <v>800000</v>
          </cell>
          <cell r="BI105">
            <v>0</v>
          </cell>
          <cell r="BJ105">
            <v>242165</v>
          </cell>
          <cell r="BK105">
            <v>0</v>
          </cell>
          <cell r="BL105">
            <v>921341</v>
          </cell>
          <cell r="BM105" t="b">
            <v>1</v>
          </cell>
          <cell r="BN105">
            <v>22384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E105">
            <v>0</v>
          </cell>
          <cell r="CF105">
            <v>0</v>
          </cell>
          <cell r="CG105" t="str">
            <v>IANUARIE</v>
          </cell>
          <cell r="CH105" t="str">
            <v>I</v>
          </cell>
          <cell r="CI105">
            <v>0</v>
          </cell>
          <cell r="CJ105" t="b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11</v>
          </cell>
          <cell r="CO105" t="str">
            <v>N</v>
          </cell>
          <cell r="CP105" t="str">
            <v>N</v>
          </cell>
          <cell r="CQ105" t="b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 t="b">
            <v>0</v>
          </cell>
          <cell r="DN105" t="b">
            <v>0</v>
          </cell>
          <cell r="DO105" t="b">
            <v>0</v>
          </cell>
          <cell r="DP105" t="b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 t="b">
            <v>0</v>
          </cell>
          <cell r="ES105">
            <v>0</v>
          </cell>
          <cell r="ET105">
            <v>0</v>
          </cell>
          <cell r="EU105">
            <v>0</v>
          </cell>
          <cell r="EW105" t="b">
            <v>0</v>
          </cell>
        </row>
        <row r="106">
          <cell r="A106">
            <v>159</v>
          </cell>
          <cell r="B106" t="str">
            <v>2570209020042</v>
          </cell>
          <cell r="C106" t="str">
            <v>vechi</v>
          </cell>
          <cell r="D106" t="str">
            <v>TAMAS SIMZIANA</v>
          </cell>
          <cell r="E106" t="str">
            <v>TAMAS</v>
          </cell>
          <cell r="F106" t="str">
            <v>SIMZIANA</v>
          </cell>
          <cell r="G106" t="str">
            <v>referent</v>
          </cell>
          <cell r="H106">
            <v>0</v>
          </cell>
          <cell r="I106">
            <v>2284600</v>
          </cell>
          <cell r="J106">
            <v>2284600</v>
          </cell>
          <cell r="K106">
            <v>2284600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168</v>
          </cell>
          <cell r="R106">
            <v>168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25</v>
          </cell>
          <cell r="AA106">
            <v>571150</v>
          </cell>
          <cell r="AB106">
            <v>571150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142788</v>
          </cell>
          <cell r="AU106">
            <v>22846</v>
          </cell>
          <cell r="AV106">
            <v>2855750</v>
          </cell>
          <cell r="AW106">
            <v>199902</v>
          </cell>
          <cell r="AX106">
            <v>0</v>
          </cell>
          <cell r="AY106">
            <v>164850</v>
          </cell>
          <cell r="AZ106">
            <v>2325364</v>
          </cell>
          <cell r="BA106">
            <v>1099000</v>
          </cell>
          <cell r="BB106">
            <v>1.35</v>
          </cell>
          <cell r="BC106">
            <v>384650</v>
          </cell>
          <cell r="BD106">
            <v>1483650</v>
          </cell>
          <cell r="BE106">
            <v>841714</v>
          </cell>
          <cell r="BF106">
            <v>151509</v>
          </cell>
          <cell r="BG106">
            <v>2338705</v>
          </cell>
          <cell r="BH106">
            <v>800000</v>
          </cell>
          <cell r="BI106">
            <v>0</v>
          </cell>
          <cell r="BJ106">
            <v>700000</v>
          </cell>
          <cell r="BK106">
            <v>0</v>
          </cell>
          <cell r="BL106">
            <v>815859</v>
          </cell>
          <cell r="BM106" t="b">
            <v>1</v>
          </cell>
          <cell r="BN106">
            <v>22846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E106">
            <v>0</v>
          </cell>
          <cell r="CF106">
            <v>0</v>
          </cell>
          <cell r="CG106" t="str">
            <v>IANUARIE</v>
          </cell>
          <cell r="CH106" t="str">
            <v>I</v>
          </cell>
          <cell r="CI106">
            <v>0</v>
          </cell>
          <cell r="CJ106" t="b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11</v>
          </cell>
          <cell r="CO106" t="str">
            <v>N</v>
          </cell>
          <cell r="CP106" t="str">
            <v>N</v>
          </cell>
          <cell r="CQ106" t="b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 t="b">
            <v>0</v>
          </cell>
          <cell r="DN106" t="b">
            <v>0</v>
          </cell>
          <cell r="DO106" t="b">
            <v>0</v>
          </cell>
          <cell r="DP106" t="b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  <cell r="ER106" t="b">
            <v>0</v>
          </cell>
          <cell r="ES106">
            <v>0</v>
          </cell>
          <cell r="ET106">
            <v>0</v>
          </cell>
          <cell r="EU106">
            <v>0</v>
          </cell>
          <cell r="EW106" t="b">
            <v>0</v>
          </cell>
        </row>
        <row r="107">
          <cell r="A107">
            <v>168</v>
          </cell>
          <cell r="B107" t="str">
            <v>2530306020029</v>
          </cell>
          <cell r="C107" t="str">
            <v>vechi</v>
          </cell>
          <cell r="D107" t="str">
            <v>BALACIU FLORICA</v>
          </cell>
          <cell r="E107" t="str">
            <v>BALACIU</v>
          </cell>
          <cell r="F107" t="str">
            <v>FLORICA</v>
          </cell>
          <cell r="G107" t="str">
            <v>muncitor califi</v>
          </cell>
          <cell r="H107">
            <v>0</v>
          </cell>
          <cell r="I107">
            <v>2139967</v>
          </cell>
          <cell r="J107">
            <v>2139967</v>
          </cell>
          <cell r="K107">
            <v>2139967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168</v>
          </cell>
          <cell r="R107">
            <v>168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25</v>
          </cell>
          <cell r="AA107">
            <v>534992</v>
          </cell>
          <cell r="AB107">
            <v>534992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133748</v>
          </cell>
          <cell r="AU107">
            <v>21400</v>
          </cell>
          <cell r="AV107">
            <v>2674959</v>
          </cell>
          <cell r="AW107">
            <v>187247</v>
          </cell>
          <cell r="AX107">
            <v>0</v>
          </cell>
          <cell r="AY107">
            <v>164850</v>
          </cell>
          <cell r="AZ107">
            <v>2167714</v>
          </cell>
          <cell r="BA107">
            <v>1099000</v>
          </cell>
          <cell r="BB107">
            <v>1</v>
          </cell>
          <cell r="BC107">
            <v>0</v>
          </cell>
          <cell r="BD107">
            <v>1099000</v>
          </cell>
          <cell r="BE107">
            <v>1068714</v>
          </cell>
          <cell r="BF107">
            <v>192369</v>
          </cell>
          <cell r="BG107">
            <v>2140195</v>
          </cell>
          <cell r="BH107">
            <v>1000000</v>
          </cell>
          <cell r="BI107">
            <v>0</v>
          </cell>
          <cell r="BJ107">
            <v>0</v>
          </cell>
          <cell r="BK107">
            <v>0</v>
          </cell>
          <cell r="BL107">
            <v>1118795</v>
          </cell>
          <cell r="BM107" t="b">
            <v>1</v>
          </cell>
          <cell r="BN107">
            <v>21400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E107">
            <v>0</v>
          </cell>
          <cell r="CF107">
            <v>0</v>
          </cell>
          <cell r="CG107" t="str">
            <v>IANUARIE</v>
          </cell>
          <cell r="CI107">
            <v>0</v>
          </cell>
          <cell r="CJ107" t="b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11</v>
          </cell>
          <cell r="CO107" t="str">
            <v>N</v>
          </cell>
          <cell r="CP107" t="str">
            <v>N</v>
          </cell>
          <cell r="CQ107" t="b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 t="b">
            <v>0</v>
          </cell>
          <cell r="DN107" t="b">
            <v>0</v>
          </cell>
          <cell r="DO107" t="b">
            <v>0</v>
          </cell>
          <cell r="DP107" t="b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  <cell r="ER107" t="b">
            <v>0</v>
          </cell>
          <cell r="ES107">
            <v>0</v>
          </cell>
          <cell r="ET107">
            <v>0</v>
          </cell>
          <cell r="EU107">
            <v>0</v>
          </cell>
          <cell r="EW107" t="b">
            <v>0</v>
          </cell>
        </row>
        <row r="108">
          <cell r="A108">
            <v>163</v>
          </cell>
          <cell r="B108" t="str">
            <v>2540717020021</v>
          </cell>
          <cell r="C108" t="str">
            <v>vechi</v>
          </cell>
          <cell r="D108" t="str">
            <v>BRAN MARTA-MIRONITA</v>
          </cell>
          <cell r="E108" t="str">
            <v>BRAN</v>
          </cell>
          <cell r="F108" t="str">
            <v>MARTA-MIRONITA</v>
          </cell>
          <cell r="G108" t="str">
            <v>ingrijitoare</v>
          </cell>
          <cell r="H108">
            <v>0</v>
          </cell>
          <cell r="I108">
            <v>1412000</v>
          </cell>
          <cell r="J108">
            <v>1412000</v>
          </cell>
          <cell r="K108">
            <v>1412000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168</v>
          </cell>
          <cell r="R108">
            <v>168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25</v>
          </cell>
          <cell r="AA108">
            <v>353000</v>
          </cell>
          <cell r="AB108">
            <v>353000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88250</v>
          </cell>
          <cell r="AU108">
            <v>14120</v>
          </cell>
          <cell r="AV108">
            <v>1765000</v>
          </cell>
          <cell r="AW108">
            <v>123550</v>
          </cell>
          <cell r="AX108">
            <v>0</v>
          </cell>
          <cell r="AY108">
            <v>164850</v>
          </cell>
          <cell r="AZ108">
            <v>1374230</v>
          </cell>
          <cell r="BA108">
            <v>1099000</v>
          </cell>
          <cell r="BB108">
            <v>1</v>
          </cell>
          <cell r="BC108">
            <v>0</v>
          </cell>
          <cell r="BD108">
            <v>1099000</v>
          </cell>
          <cell r="BE108">
            <v>275230</v>
          </cell>
          <cell r="BF108">
            <v>49541</v>
          </cell>
          <cell r="BG108">
            <v>1489539</v>
          </cell>
          <cell r="BH108">
            <v>700000</v>
          </cell>
          <cell r="BI108">
            <v>0</v>
          </cell>
          <cell r="BJ108">
            <v>0</v>
          </cell>
          <cell r="BK108">
            <v>0</v>
          </cell>
          <cell r="BL108">
            <v>775419</v>
          </cell>
          <cell r="BM108" t="b">
            <v>1</v>
          </cell>
          <cell r="BN108">
            <v>14120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E108">
            <v>0</v>
          </cell>
          <cell r="CF108">
            <v>0</v>
          </cell>
          <cell r="CG108" t="str">
            <v>IANUARIE</v>
          </cell>
          <cell r="CH108" t="str">
            <v>II</v>
          </cell>
          <cell r="CI108">
            <v>0</v>
          </cell>
          <cell r="CJ108" t="b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11</v>
          </cell>
          <cell r="CO108" t="str">
            <v>N</v>
          </cell>
          <cell r="CP108" t="str">
            <v>N</v>
          </cell>
          <cell r="CQ108" t="b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 t="b">
            <v>0</v>
          </cell>
          <cell r="DN108" t="b">
            <v>0</v>
          </cell>
          <cell r="DO108" t="b">
            <v>0</v>
          </cell>
          <cell r="DP108" t="b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  <cell r="ER108" t="b">
            <v>0</v>
          </cell>
          <cell r="ES108">
            <v>0</v>
          </cell>
          <cell r="ET108">
            <v>0</v>
          </cell>
          <cell r="EU108">
            <v>0</v>
          </cell>
          <cell r="EW108" t="b">
            <v>0</v>
          </cell>
        </row>
        <row r="109">
          <cell r="A109">
            <v>158</v>
          </cell>
          <cell r="B109" t="str">
            <v>2621023020054</v>
          </cell>
          <cell r="C109" t="str">
            <v>vechi</v>
          </cell>
          <cell r="D109" t="str">
            <v>STANIS FLORENTINA-DANA</v>
          </cell>
          <cell r="E109" t="str">
            <v>STANIS</v>
          </cell>
          <cell r="F109" t="str">
            <v>FLORENTINA-DANA</v>
          </cell>
          <cell r="G109" t="str">
            <v>referent</v>
          </cell>
          <cell r="H109">
            <v>0</v>
          </cell>
          <cell r="I109">
            <v>2238400</v>
          </cell>
          <cell r="J109">
            <v>2238400</v>
          </cell>
          <cell r="K109">
            <v>2238400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168</v>
          </cell>
          <cell r="R109">
            <v>168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15</v>
          </cell>
          <cell r="AA109">
            <v>335760</v>
          </cell>
          <cell r="AB109">
            <v>335760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128708</v>
          </cell>
          <cell r="AU109">
            <v>22384</v>
          </cell>
          <cell r="AV109">
            <v>2574160</v>
          </cell>
          <cell r="AW109">
            <v>180191</v>
          </cell>
          <cell r="AX109">
            <v>0</v>
          </cell>
          <cell r="AY109">
            <v>164850</v>
          </cell>
          <cell r="AZ109">
            <v>2078027</v>
          </cell>
          <cell r="BA109">
            <v>1099000</v>
          </cell>
          <cell r="BB109">
            <v>1</v>
          </cell>
          <cell r="BC109">
            <v>0</v>
          </cell>
          <cell r="BD109">
            <v>1099000</v>
          </cell>
          <cell r="BE109">
            <v>979027</v>
          </cell>
          <cell r="BF109">
            <v>176225</v>
          </cell>
          <cell r="BG109">
            <v>2066652</v>
          </cell>
          <cell r="BH109">
            <v>900000</v>
          </cell>
          <cell r="BI109">
            <v>0</v>
          </cell>
          <cell r="BJ109">
            <v>0</v>
          </cell>
          <cell r="BK109">
            <v>0</v>
          </cell>
          <cell r="BL109">
            <v>1144268</v>
          </cell>
          <cell r="BM109" t="b">
            <v>1</v>
          </cell>
          <cell r="BN109">
            <v>22384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E109">
            <v>0</v>
          </cell>
          <cell r="CF109">
            <v>0</v>
          </cell>
          <cell r="CG109" t="str">
            <v>IANUARIE</v>
          </cell>
          <cell r="CH109" t="str">
            <v>I</v>
          </cell>
          <cell r="CI109">
            <v>0</v>
          </cell>
          <cell r="CJ109" t="b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11</v>
          </cell>
          <cell r="CO109" t="str">
            <v>N</v>
          </cell>
          <cell r="CP109" t="str">
            <v>N</v>
          </cell>
          <cell r="CQ109" t="b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 t="b">
            <v>0</v>
          </cell>
          <cell r="DN109" t="b">
            <v>0</v>
          </cell>
          <cell r="DO109" t="b">
            <v>0</v>
          </cell>
          <cell r="DP109" t="b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  <cell r="ER109" t="b">
            <v>0</v>
          </cell>
          <cell r="ES109">
            <v>0</v>
          </cell>
          <cell r="ET109">
            <v>0</v>
          </cell>
          <cell r="EU109">
            <v>0</v>
          </cell>
          <cell r="EW109" t="b">
            <v>0</v>
          </cell>
        </row>
        <row r="110">
          <cell r="A110">
            <v>172</v>
          </cell>
          <cell r="B110" t="str">
            <v>1710106020026</v>
          </cell>
          <cell r="C110" t="str">
            <v>vechi</v>
          </cell>
          <cell r="D110" t="str">
            <v>GURBAN TUDOR</v>
          </cell>
          <cell r="E110" t="str">
            <v>GURBAN</v>
          </cell>
          <cell r="F110" t="str">
            <v>TUDOR</v>
          </cell>
          <cell r="G110" t="str">
            <v>paznic</v>
          </cell>
          <cell r="H110">
            <v>0</v>
          </cell>
          <cell r="I110">
            <v>1412000</v>
          </cell>
          <cell r="J110">
            <v>1412000</v>
          </cell>
          <cell r="K110">
            <v>1412000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168</v>
          </cell>
          <cell r="R110">
            <v>168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10</v>
          </cell>
          <cell r="AA110">
            <v>141200</v>
          </cell>
          <cell r="AB110">
            <v>141200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77660</v>
          </cell>
          <cell r="AU110">
            <v>14120</v>
          </cell>
          <cell r="AV110">
            <v>1553200</v>
          </cell>
          <cell r="AW110">
            <v>108724</v>
          </cell>
          <cell r="AX110">
            <v>0</v>
          </cell>
          <cell r="AY110">
            <v>164850</v>
          </cell>
          <cell r="AZ110">
            <v>1187846</v>
          </cell>
          <cell r="BA110">
            <v>1099000</v>
          </cell>
          <cell r="BB110">
            <v>1</v>
          </cell>
          <cell r="BC110">
            <v>0</v>
          </cell>
          <cell r="BD110">
            <v>1099000</v>
          </cell>
          <cell r="BE110">
            <v>88846</v>
          </cell>
          <cell r="BF110">
            <v>15992</v>
          </cell>
          <cell r="BG110">
            <v>1336704</v>
          </cell>
          <cell r="BH110">
            <v>600000</v>
          </cell>
          <cell r="BI110">
            <v>0</v>
          </cell>
          <cell r="BJ110">
            <v>0</v>
          </cell>
          <cell r="BK110">
            <v>0</v>
          </cell>
          <cell r="BL110">
            <v>722584</v>
          </cell>
          <cell r="BM110" t="b">
            <v>1</v>
          </cell>
          <cell r="BN110">
            <v>14120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E110">
            <v>0</v>
          </cell>
          <cell r="CF110">
            <v>0</v>
          </cell>
          <cell r="CG110" t="str">
            <v>IANUARIE</v>
          </cell>
          <cell r="CH110" t="str">
            <v>II</v>
          </cell>
          <cell r="CI110">
            <v>0</v>
          </cell>
          <cell r="CJ110" t="b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11</v>
          </cell>
          <cell r="CO110" t="str">
            <v>N</v>
          </cell>
          <cell r="CP110" t="str">
            <v>N</v>
          </cell>
          <cell r="CQ110" t="b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 t="b">
            <v>0</v>
          </cell>
          <cell r="DN110" t="b">
            <v>0</v>
          </cell>
          <cell r="DO110" t="b">
            <v>0</v>
          </cell>
          <cell r="DP110" t="b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  <cell r="ER110" t="b">
            <v>0</v>
          </cell>
          <cell r="ES110">
            <v>0</v>
          </cell>
          <cell r="ET110">
            <v>0</v>
          </cell>
          <cell r="EU110">
            <v>0</v>
          </cell>
          <cell r="EV110">
            <v>36251</v>
          </cell>
          <cell r="EW110" t="b">
            <v>0</v>
          </cell>
        </row>
        <row r="111">
          <cell r="A111">
            <v>149</v>
          </cell>
          <cell r="B111" t="str">
            <v>1540122020011</v>
          </cell>
          <cell r="C111" t="str">
            <v>vechi</v>
          </cell>
          <cell r="D111" t="str">
            <v>BOSZORMENYI ROBERT</v>
          </cell>
          <cell r="E111" t="str">
            <v>BOSZORMENYI</v>
          </cell>
          <cell r="F111" t="str">
            <v>ROBERT</v>
          </cell>
          <cell r="G111" t="str">
            <v>referent</v>
          </cell>
          <cell r="H111">
            <v>0</v>
          </cell>
          <cell r="I111">
            <v>2146000</v>
          </cell>
          <cell r="J111">
            <v>2146000</v>
          </cell>
          <cell r="K111">
            <v>2146000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168</v>
          </cell>
          <cell r="R111">
            <v>168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25</v>
          </cell>
          <cell r="AA111">
            <v>536500</v>
          </cell>
          <cell r="AB111">
            <v>536500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134125</v>
          </cell>
          <cell r="AU111">
            <v>21460</v>
          </cell>
          <cell r="AV111">
            <v>2682500</v>
          </cell>
          <cell r="AW111">
            <v>187775</v>
          </cell>
          <cell r="AX111">
            <v>0</v>
          </cell>
          <cell r="AY111">
            <v>164850</v>
          </cell>
          <cell r="AZ111">
            <v>2174290</v>
          </cell>
          <cell r="BA111">
            <v>1099000</v>
          </cell>
          <cell r="BB111">
            <v>1</v>
          </cell>
          <cell r="BC111">
            <v>0</v>
          </cell>
          <cell r="BD111">
            <v>1099000</v>
          </cell>
          <cell r="BE111">
            <v>1075290</v>
          </cell>
          <cell r="BF111">
            <v>193552</v>
          </cell>
          <cell r="BG111">
            <v>2145588</v>
          </cell>
          <cell r="BH111">
            <v>1000000</v>
          </cell>
          <cell r="BI111">
            <v>0</v>
          </cell>
          <cell r="BJ111">
            <v>0</v>
          </cell>
          <cell r="BK111">
            <v>0</v>
          </cell>
          <cell r="BL111">
            <v>1124128</v>
          </cell>
          <cell r="BM111" t="b">
            <v>1</v>
          </cell>
          <cell r="BN111">
            <v>21460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E111">
            <v>0</v>
          </cell>
          <cell r="CF111">
            <v>0</v>
          </cell>
          <cell r="CG111" t="str">
            <v>IANUARIE</v>
          </cell>
          <cell r="CH111" t="str">
            <v>I</v>
          </cell>
          <cell r="CI111">
            <v>0</v>
          </cell>
          <cell r="CJ111" t="b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11</v>
          </cell>
          <cell r="CO111" t="str">
            <v>N</v>
          </cell>
          <cell r="CP111" t="str">
            <v>N</v>
          </cell>
          <cell r="CQ111" t="b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 t="b">
            <v>0</v>
          </cell>
          <cell r="DN111" t="b">
            <v>0</v>
          </cell>
          <cell r="DO111" t="b">
            <v>0</v>
          </cell>
          <cell r="DP111" t="b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  <cell r="ER111" t="b">
            <v>0</v>
          </cell>
          <cell r="ES111">
            <v>0</v>
          </cell>
          <cell r="ET111">
            <v>0</v>
          </cell>
          <cell r="EU111">
            <v>0</v>
          </cell>
          <cell r="EV111">
            <v>36529</v>
          </cell>
          <cell r="EW111" t="b">
            <v>0</v>
          </cell>
        </row>
        <row r="112">
          <cell r="A112">
            <v>156</v>
          </cell>
          <cell r="B112" t="str">
            <v>1690915120662</v>
          </cell>
          <cell r="C112" t="str">
            <v>vechi</v>
          </cell>
          <cell r="D112" t="str">
            <v>MURESAN VASILE-EMIL</v>
          </cell>
          <cell r="E112" t="str">
            <v>MURESAN</v>
          </cell>
          <cell r="F112" t="str">
            <v>VASILE-EMIL</v>
          </cell>
          <cell r="G112" t="str">
            <v>referent</v>
          </cell>
          <cell r="H112">
            <v>0</v>
          </cell>
          <cell r="I112">
            <v>2192200</v>
          </cell>
          <cell r="J112">
            <v>2192200</v>
          </cell>
          <cell r="K112">
            <v>2192200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168</v>
          </cell>
          <cell r="R112">
            <v>168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15</v>
          </cell>
          <cell r="AA112">
            <v>328830</v>
          </cell>
          <cell r="AB112">
            <v>328830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126052</v>
          </cell>
          <cell r="AU112">
            <v>21922</v>
          </cell>
          <cell r="AV112">
            <v>2521030</v>
          </cell>
          <cell r="AW112">
            <v>176472</v>
          </cell>
          <cell r="AX112">
            <v>0</v>
          </cell>
          <cell r="AY112">
            <v>164850</v>
          </cell>
          <cell r="AZ112">
            <v>2031734</v>
          </cell>
          <cell r="BA112">
            <v>1099000</v>
          </cell>
          <cell r="BB112">
            <v>1.35</v>
          </cell>
          <cell r="BC112">
            <v>384650</v>
          </cell>
          <cell r="BD112">
            <v>1483650</v>
          </cell>
          <cell r="BE112">
            <v>548084</v>
          </cell>
          <cell r="BF112">
            <v>98655</v>
          </cell>
          <cell r="BG112">
            <v>2097929</v>
          </cell>
          <cell r="BH112">
            <v>900000</v>
          </cell>
          <cell r="BI112">
            <v>0</v>
          </cell>
          <cell r="BJ112">
            <v>0</v>
          </cell>
          <cell r="BK112">
            <v>0</v>
          </cell>
          <cell r="BL112">
            <v>1176007</v>
          </cell>
          <cell r="BM112" t="b">
            <v>1</v>
          </cell>
          <cell r="BN112">
            <v>21922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E112">
            <v>0</v>
          </cell>
          <cell r="CF112">
            <v>0</v>
          </cell>
          <cell r="CG112" t="str">
            <v>IANUARIE</v>
          </cell>
          <cell r="CH112" t="str">
            <v>I</v>
          </cell>
          <cell r="CI112">
            <v>0</v>
          </cell>
          <cell r="CJ112" t="b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11</v>
          </cell>
          <cell r="CO112" t="str">
            <v>N</v>
          </cell>
          <cell r="CP112" t="str">
            <v>N</v>
          </cell>
          <cell r="CQ112" t="b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 t="b">
            <v>0</v>
          </cell>
          <cell r="DN112" t="b">
            <v>0</v>
          </cell>
          <cell r="DO112" t="b">
            <v>0</v>
          </cell>
          <cell r="DP112" t="b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  <cell r="ER112" t="b">
            <v>0</v>
          </cell>
          <cell r="ES112">
            <v>0</v>
          </cell>
          <cell r="ET112">
            <v>0</v>
          </cell>
          <cell r="EU112">
            <v>0</v>
          </cell>
          <cell r="EV112">
            <v>36529</v>
          </cell>
          <cell r="EW112" t="b">
            <v>0</v>
          </cell>
        </row>
        <row r="113">
          <cell r="A113">
            <v>150</v>
          </cell>
          <cell r="B113" t="str">
            <v>2720510020011</v>
          </cell>
          <cell r="C113" t="str">
            <v>vechi</v>
          </cell>
          <cell r="D113" t="str">
            <v>CHIOREANU SIMONA</v>
          </cell>
          <cell r="E113" t="str">
            <v>CHIOREANU</v>
          </cell>
          <cell r="F113" t="str">
            <v>SIMONA-PETRONELA</v>
          </cell>
          <cell r="G113" t="str">
            <v>referent</v>
          </cell>
          <cell r="H113">
            <v>0</v>
          </cell>
          <cell r="I113">
            <v>2007400</v>
          </cell>
          <cell r="J113">
            <v>2007400</v>
          </cell>
          <cell r="K113">
            <v>2007400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168</v>
          </cell>
          <cell r="R113">
            <v>168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100370</v>
          </cell>
          <cell r="AU113">
            <v>20074</v>
          </cell>
          <cell r="AV113">
            <v>2007400</v>
          </cell>
          <cell r="AW113">
            <v>140518</v>
          </cell>
          <cell r="AX113">
            <v>0</v>
          </cell>
          <cell r="AY113">
            <v>164850</v>
          </cell>
          <cell r="AZ113">
            <v>1581588</v>
          </cell>
          <cell r="BA113">
            <v>1099000</v>
          </cell>
          <cell r="BB113">
            <v>1</v>
          </cell>
          <cell r="BC113">
            <v>0</v>
          </cell>
          <cell r="BD113">
            <v>1099000</v>
          </cell>
          <cell r="BE113">
            <v>482588</v>
          </cell>
          <cell r="BF113">
            <v>86866</v>
          </cell>
          <cell r="BG113">
            <v>1659572</v>
          </cell>
          <cell r="BH113">
            <v>700000</v>
          </cell>
          <cell r="BI113">
            <v>0</v>
          </cell>
          <cell r="BJ113">
            <v>200000</v>
          </cell>
          <cell r="BK113">
            <v>0</v>
          </cell>
          <cell r="BL113">
            <v>739498</v>
          </cell>
          <cell r="BM113" t="b">
            <v>1</v>
          </cell>
          <cell r="BN113">
            <v>20074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E113">
            <v>0</v>
          </cell>
          <cell r="CF113">
            <v>0</v>
          </cell>
          <cell r="CG113" t="str">
            <v>IANUARIE</v>
          </cell>
          <cell r="CH113" t="str">
            <v>I</v>
          </cell>
          <cell r="CI113">
            <v>0</v>
          </cell>
          <cell r="CJ113" t="b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11</v>
          </cell>
          <cell r="CO113" t="str">
            <v>N</v>
          </cell>
          <cell r="CP113" t="str">
            <v>N</v>
          </cell>
          <cell r="CQ113" t="b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 t="b">
            <v>0</v>
          </cell>
          <cell r="DN113" t="b">
            <v>0</v>
          </cell>
          <cell r="DO113" t="b">
            <v>0</v>
          </cell>
          <cell r="DP113" t="b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  <cell r="ER113" t="b">
            <v>0</v>
          </cell>
          <cell r="ES113">
            <v>0</v>
          </cell>
          <cell r="ET113">
            <v>0</v>
          </cell>
          <cell r="EU113">
            <v>0</v>
          </cell>
          <cell r="EV113">
            <v>36529</v>
          </cell>
          <cell r="EW113" t="b">
            <v>0</v>
          </cell>
        </row>
        <row r="114">
          <cell r="A114">
            <v>165</v>
          </cell>
          <cell r="B114" t="str">
            <v>2670221022801</v>
          </cell>
          <cell r="C114" t="str">
            <v>vechi</v>
          </cell>
          <cell r="D114" t="str">
            <v>COSTE SAVETA</v>
          </cell>
          <cell r="E114" t="str">
            <v>COSTE</v>
          </cell>
          <cell r="F114" t="str">
            <v>SAVETA</v>
          </cell>
          <cell r="G114" t="str">
            <v>ingrijitoare</v>
          </cell>
          <cell r="H114">
            <v>0</v>
          </cell>
          <cell r="I114">
            <v>1473800</v>
          </cell>
          <cell r="J114">
            <v>1473800</v>
          </cell>
          <cell r="K114">
            <v>1473800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168</v>
          </cell>
          <cell r="R114">
            <v>168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>
            <v>221070</v>
          </cell>
          <cell r="AB114">
            <v>221070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84744</v>
          </cell>
          <cell r="AU114">
            <v>14738</v>
          </cell>
          <cell r="AV114">
            <v>1694870</v>
          </cell>
          <cell r="AW114">
            <v>118641</v>
          </cell>
          <cell r="AX114">
            <v>0</v>
          </cell>
          <cell r="AY114">
            <v>164850</v>
          </cell>
          <cell r="AZ114">
            <v>1311897</v>
          </cell>
          <cell r="BA114">
            <v>1099000</v>
          </cell>
          <cell r="BB114">
            <v>1</v>
          </cell>
          <cell r="BC114">
            <v>0</v>
          </cell>
          <cell r="BD114">
            <v>1099000</v>
          </cell>
          <cell r="BE114">
            <v>212897</v>
          </cell>
          <cell r="BF114">
            <v>38321</v>
          </cell>
          <cell r="BG114">
            <v>1438426</v>
          </cell>
          <cell r="BH114">
            <v>600000</v>
          </cell>
          <cell r="BI114">
            <v>0</v>
          </cell>
          <cell r="BJ114">
            <v>0</v>
          </cell>
          <cell r="BK114">
            <v>0</v>
          </cell>
          <cell r="BL114">
            <v>823688</v>
          </cell>
          <cell r="BM114" t="b">
            <v>1</v>
          </cell>
          <cell r="BN114">
            <v>14738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E114">
            <v>0</v>
          </cell>
          <cell r="CF114">
            <v>0</v>
          </cell>
          <cell r="CG114" t="str">
            <v>IANUARIE</v>
          </cell>
          <cell r="CH114" t="str">
            <v>I</v>
          </cell>
          <cell r="CI114">
            <v>0</v>
          </cell>
          <cell r="CJ114" t="b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11</v>
          </cell>
          <cell r="CO114" t="str">
            <v>N</v>
          </cell>
          <cell r="CP114" t="str">
            <v>N</v>
          </cell>
          <cell r="CQ114" t="b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 t="b">
            <v>0</v>
          </cell>
          <cell r="DN114" t="b">
            <v>0</v>
          </cell>
          <cell r="DO114" t="b">
            <v>0</v>
          </cell>
          <cell r="DP114" t="b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  <cell r="ER114" t="b">
            <v>0</v>
          </cell>
          <cell r="ES114">
            <v>0</v>
          </cell>
          <cell r="ET114">
            <v>0</v>
          </cell>
          <cell r="EU114">
            <v>0</v>
          </cell>
          <cell r="EV114">
            <v>36529</v>
          </cell>
          <cell r="EW114" t="b">
            <v>0</v>
          </cell>
        </row>
        <row r="115">
          <cell r="A115">
            <v>161</v>
          </cell>
          <cell r="B115" t="str">
            <v>2770803023611</v>
          </cell>
          <cell r="C115" t="str">
            <v>vechi</v>
          </cell>
          <cell r="D115" t="str">
            <v>MOTREA RUXANDA</v>
          </cell>
          <cell r="E115" t="str">
            <v>MOTREA</v>
          </cell>
          <cell r="F115" t="str">
            <v>RUXANDA</v>
          </cell>
          <cell r="G115" t="str">
            <v>referent</v>
          </cell>
          <cell r="H115">
            <v>0</v>
          </cell>
          <cell r="I115">
            <v>1000000</v>
          </cell>
          <cell r="J115">
            <v>1000000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168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650000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50000</v>
          </cell>
          <cell r="AU115">
            <v>10000</v>
          </cell>
          <cell r="AV115">
            <v>650000</v>
          </cell>
          <cell r="AW115">
            <v>0</v>
          </cell>
          <cell r="AX115">
            <v>0</v>
          </cell>
          <cell r="AY115">
            <v>164850</v>
          </cell>
          <cell r="AZ115">
            <v>425150</v>
          </cell>
          <cell r="BA115">
            <v>1099000</v>
          </cell>
          <cell r="BB115">
            <v>1</v>
          </cell>
          <cell r="BC115">
            <v>0</v>
          </cell>
          <cell r="BD115">
            <v>425150</v>
          </cell>
          <cell r="BE115">
            <v>0</v>
          </cell>
          <cell r="BF115">
            <v>0</v>
          </cell>
          <cell r="BG115">
            <v>590000</v>
          </cell>
          <cell r="BH115">
            <v>400000</v>
          </cell>
          <cell r="BI115">
            <v>0</v>
          </cell>
          <cell r="BJ115">
            <v>50000</v>
          </cell>
          <cell r="BK115">
            <v>0</v>
          </cell>
          <cell r="BL115">
            <v>130000</v>
          </cell>
          <cell r="BM115" t="b">
            <v>1</v>
          </cell>
          <cell r="BN115">
            <v>10000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E115">
            <v>0</v>
          </cell>
          <cell r="CF115">
            <v>0</v>
          </cell>
          <cell r="CG115" t="str">
            <v>IANUARIE</v>
          </cell>
          <cell r="CH115" t="str">
            <v>D</v>
          </cell>
          <cell r="CI115">
            <v>0</v>
          </cell>
          <cell r="CJ115" t="b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11</v>
          </cell>
          <cell r="CO115" t="str">
            <v>N</v>
          </cell>
          <cell r="CP115" t="str">
            <v>N</v>
          </cell>
          <cell r="CQ115" t="b">
            <v>0</v>
          </cell>
          <cell r="CR115">
            <v>65</v>
          </cell>
          <cell r="CS115">
            <v>0</v>
          </cell>
          <cell r="CT115">
            <v>168</v>
          </cell>
          <cell r="CU115">
            <v>0</v>
          </cell>
          <cell r="CV115">
            <v>168</v>
          </cell>
          <cell r="CW115">
            <v>0</v>
          </cell>
          <cell r="CX115">
            <v>0</v>
          </cell>
          <cell r="CY115">
            <v>650000</v>
          </cell>
          <cell r="CZ115">
            <v>168</v>
          </cell>
          <cell r="DA115">
            <v>0</v>
          </cell>
          <cell r="DB115">
            <v>168</v>
          </cell>
          <cell r="DC115">
            <v>0</v>
          </cell>
          <cell r="DD115">
            <v>650000</v>
          </cell>
          <cell r="DE115">
            <v>650000</v>
          </cell>
          <cell r="DF115">
            <v>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 t="b">
            <v>0</v>
          </cell>
          <cell r="DN115" t="b">
            <v>1</v>
          </cell>
          <cell r="DO115" t="b">
            <v>0</v>
          </cell>
          <cell r="DP115" t="b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  <cell r="ER115" t="b">
            <v>0</v>
          </cell>
          <cell r="ES115">
            <v>0</v>
          </cell>
          <cell r="ET115">
            <v>0</v>
          </cell>
          <cell r="EU115">
            <v>0</v>
          </cell>
          <cell r="EV115">
            <v>36529</v>
          </cell>
          <cell r="EW115" t="b">
            <v>0</v>
          </cell>
        </row>
        <row r="116">
          <cell r="A116">
            <v>170</v>
          </cell>
          <cell r="B116" t="str">
            <v>2770831020051</v>
          </cell>
          <cell r="C116" t="str">
            <v>vechi</v>
          </cell>
          <cell r="D116" t="str">
            <v>TIUCH AURELIA-CODRUTA</v>
          </cell>
          <cell r="E116" t="str">
            <v>TIUCH</v>
          </cell>
          <cell r="F116" t="str">
            <v>AURELIA-CODRUTA</v>
          </cell>
          <cell r="G116" t="str">
            <v>muncitor califi</v>
          </cell>
          <cell r="H116">
            <v>0</v>
          </cell>
          <cell r="I116">
            <v>1794933</v>
          </cell>
          <cell r="J116">
            <v>1794933</v>
          </cell>
          <cell r="K116">
            <v>1794933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168</v>
          </cell>
          <cell r="R116">
            <v>168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89747</v>
          </cell>
          <cell r="AU116">
            <v>17949</v>
          </cell>
          <cell r="AV116">
            <v>1794933</v>
          </cell>
          <cell r="AW116">
            <v>125645</v>
          </cell>
          <cell r="AX116">
            <v>0</v>
          </cell>
          <cell r="AY116">
            <v>164850</v>
          </cell>
          <cell r="AZ116">
            <v>1396742</v>
          </cell>
          <cell r="BA116">
            <v>1099000</v>
          </cell>
          <cell r="BB116">
            <v>1</v>
          </cell>
          <cell r="BC116">
            <v>0</v>
          </cell>
          <cell r="BD116">
            <v>1099000</v>
          </cell>
          <cell r="BE116">
            <v>297742</v>
          </cell>
          <cell r="BF116">
            <v>53594</v>
          </cell>
          <cell r="BG116">
            <v>1507998</v>
          </cell>
          <cell r="BH116">
            <v>700000</v>
          </cell>
          <cell r="BI116">
            <v>0</v>
          </cell>
          <cell r="BJ116">
            <v>0</v>
          </cell>
          <cell r="BK116">
            <v>0</v>
          </cell>
          <cell r="BL116">
            <v>790049</v>
          </cell>
          <cell r="BM116" t="b">
            <v>1</v>
          </cell>
          <cell r="BN116">
            <v>17949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E116">
            <v>0</v>
          </cell>
          <cell r="CF116">
            <v>0</v>
          </cell>
          <cell r="CG116" t="str">
            <v>IANUARIE</v>
          </cell>
          <cell r="CH116" t="str">
            <v>III</v>
          </cell>
          <cell r="CI116">
            <v>0</v>
          </cell>
          <cell r="CJ116" t="b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11</v>
          </cell>
          <cell r="CO116" t="str">
            <v>N</v>
          </cell>
          <cell r="CP116" t="str">
            <v>N</v>
          </cell>
          <cell r="CQ116" t="b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 t="b">
            <v>0</v>
          </cell>
          <cell r="DN116" t="b">
            <v>0</v>
          </cell>
          <cell r="DO116" t="b">
            <v>0</v>
          </cell>
          <cell r="DP116" t="b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 t="b">
            <v>0</v>
          </cell>
          <cell r="ES116">
            <v>0</v>
          </cell>
          <cell r="ET116">
            <v>0</v>
          </cell>
          <cell r="EU116">
            <v>0</v>
          </cell>
          <cell r="EV116">
            <v>36529</v>
          </cell>
          <cell r="EW116" t="b">
            <v>0</v>
          </cell>
        </row>
        <row r="117">
          <cell r="A117">
            <v>144</v>
          </cell>
          <cell r="B117" t="str">
            <v>2740902021874</v>
          </cell>
          <cell r="C117" t="str">
            <v>vechi</v>
          </cell>
          <cell r="D117" t="str">
            <v>KISS AGNETA</v>
          </cell>
          <cell r="E117" t="str">
            <v>KISS</v>
          </cell>
          <cell r="F117" t="str">
            <v>AGNETA</v>
          </cell>
          <cell r="G117" t="str">
            <v>consilier</v>
          </cell>
          <cell r="H117">
            <v>0</v>
          </cell>
          <cell r="I117">
            <v>3384900</v>
          </cell>
          <cell r="J117">
            <v>3384900</v>
          </cell>
          <cell r="K117">
            <v>3384900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168</v>
          </cell>
          <cell r="R117">
            <v>168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169245</v>
          </cell>
          <cell r="AU117">
            <v>33849</v>
          </cell>
          <cell r="AV117">
            <v>3384900</v>
          </cell>
          <cell r="AW117">
            <v>236943</v>
          </cell>
          <cell r="AX117">
            <v>0</v>
          </cell>
          <cell r="AY117">
            <v>164850</v>
          </cell>
          <cell r="AZ117">
            <v>2780013</v>
          </cell>
          <cell r="BA117">
            <v>1099000</v>
          </cell>
          <cell r="BB117">
            <v>1</v>
          </cell>
          <cell r="BC117">
            <v>0</v>
          </cell>
          <cell r="BD117">
            <v>1099000</v>
          </cell>
          <cell r="BE117">
            <v>1681013</v>
          </cell>
          <cell r="BF117">
            <v>323683</v>
          </cell>
          <cell r="BG117">
            <v>2621180</v>
          </cell>
          <cell r="BH117">
            <v>1200000</v>
          </cell>
          <cell r="BI117">
            <v>0</v>
          </cell>
          <cell r="BJ117">
            <v>0</v>
          </cell>
          <cell r="BK117">
            <v>0</v>
          </cell>
          <cell r="BL117">
            <v>1387331</v>
          </cell>
          <cell r="BM117" t="b">
            <v>1</v>
          </cell>
          <cell r="BN117">
            <v>33849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E117">
            <v>0</v>
          </cell>
          <cell r="CF117">
            <v>0</v>
          </cell>
          <cell r="CG117" t="str">
            <v>IANUARIE</v>
          </cell>
          <cell r="CH117" t="str">
            <v>IA</v>
          </cell>
          <cell r="CI117">
            <v>0</v>
          </cell>
          <cell r="CJ117" t="b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11</v>
          </cell>
          <cell r="CO117" t="str">
            <v>N</v>
          </cell>
          <cell r="CP117" t="str">
            <v>N</v>
          </cell>
          <cell r="CQ117" t="b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 t="b">
            <v>0</v>
          </cell>
          <cell r="DN117" t="b">
            <v>0</v>
          </cell>
          <cell r="DO117" t="b">
            <v>0</v>
          </cell>
          <cell r="DP117" t="b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 t="b">
            <v>0</v>
          </cell>
          <cell r="ES117">
            <v>0</v>
          </cell>
          <cell r="ET117">
            <v>0</v>
          </cell>
          <cell r="EU117">
            <v>0</v>
          </cell>
          <cell r="EV117">
            <v>36599</v>
          </cell>
          <cell r="EW117" t="b">
            <v>0</v>
          </cell>
        </row>
        <row r="118">
          <cell r="A118">
            <v>148</v>
          </cell>
          <cell r="B118" t="str">
            <v>2750709020047</v>
          </cell>
          <cell r="C118" t="str">
            <v>vechi</v>
          </cell>
          <cell r="D118" t="str">
            <v>PURZA LUCRETIA-TEODORA</v>
          </cell>
          <cell r="E118" t="str">
            <v>PURZA</v>
          </cell>
          <cell r="F118" t="str">
            <v>LUCRETIA-TEODORA</v>
          </cell>
          <cell r="G118" t="str">
            <v>inspector</v>
          </cell>
          <cell r="H118">
            <v>0</v>
          </cell>
          <cell r="I118">
            <v>2146000</v>
          </cell>
          <cell r="J118">
            <v>2146000</v>
          </cell>
          <cell r="K118">
            <v>1839429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168</v>
          </cell>
          <cell r="R118">
            <v>144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24</v>
          </cell>
          <cell r="AJ118">
            <v>306571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107300</v>
          </cell>
          <cell r="AU118">
            <v>21460</v>
          </cell>
          <cell r="AV118">
            <v>2146000</v>
          </cell>
          <cell r="AW118">
            <v>150220</v>
          </cell>
          <cell r="AX118">
            <v>0</v>
          </cell>
          <cell r="AY118">
            <v>164850</v>
          </cell>
          <cell r="AZ118">
            <v>1702170</v>
          </cell>
          <cell r="BA118">
            <v>1099000</v>
          </cell>
          <cell r="BB118">
            <v>1</v>
          </cell>
          <cell r="BC118">
            <v>0</v>
          </cell>
          <cell r="BD118">
            <v>1099000</v>
          </cell>
          <cell r="BE118">
            <v>603170</v>
          </cell>
          <cell r="BF118">
            <v>108571</v>
          </cell>
          <cell r="BG118">
            <v>1758449</v>
          </cell>
          <cell r="BH118">
            <v>800000</v>
          </cell>
          <cell r="BI118">
            <v>0</v>
          </cell>
          <cell r="BJ118">
            <v>0</v>
          </cell>
          <cell r="BK118">
            <v>0</v>
          </cell>
          <cell r="BL118">
            <v>936989</v>
          </cell>
          <cell r="BM118" t="b">
            <v>1</v>
          </cell>
          <cell r="BN118">
            <v>21460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E118">
            <v>0</v>
          </cell>
          <cell r="CF118">
            <v>0</v>
          </cell>
          <cell r="CG118" t="str">
            <v>IANUARIE</v>
          </cell>
          <cell r="CH118" t="str">
            <v>I</v>
          </cell>
          <cell r="CI118">
            <v>0</v>
          </cell>
          <cell r="CJ118" t="b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11</v>
          </cell>
          <cell r="CO118" t="str">
            <v>N</v>
          </cell>
          <cell r="CP118" t="str">
            <v>N</v>
          </cell>
          <cell r="CQ118" t="b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 t="b">
            <v>0</v>
          </cell>
          <cell r="DN118" t="b">
            <v>0</v>
          </cell>
          <cell r="DO118" t="b">
            <v>0</v>
          </cell>
          <cell r="DP118" t="b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 t="b">
            <v>0</v>
          </cell>
          <cell r="ES118">
            <v>0</v>
          </cell>
          <cell r="ET118">
            <v>0</v>
          </cell>
          <cell r="EU118">
            <v>0</v>
          </cell>
          <cell r="EW118" t="b">
            <v>0</v>
          </cell>
        </row>
        <row r="119">
          <cell r="A119">
            <v>162</v>
          </cell>
          <cell r="B119" t="str">
            <v>1760430020036</v>
          </cell>
          <cell r="C119" t="str">
            <v>vechi</v>
          </cell>
          <cell r="D119" t="str">
            <v>PURCIL-SAUR EUGEN</v>
          </cell>
          <cell r="E119" t="str">
            <v>PURCIL-SAUR</v>
          </cell>
          <cell r="F119" t="str">
            <v>EUGEN</v>
          </cell>
          <cell r="G119" t="str">
            <v>referent</v>
          </cell>
          <cell r="H119">
            <v>0</v>
          </cell>
          <cell r="I119">
            <v>1000000</v>
          </cell>
          <cell r="J119">
            <v>1000000</v>
          </cell>
          <cell r="K119">
            <v>1000000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168</v>
          </cell>
          <cell r="R119">
            <v>168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50000</v>
          </cell>
          <cell r="AU119">
            <v>10000</v>
          </cell>
          <cell r="AV119">
            <v>1000000</v>
          </cell>
          <cell r="AW119">
            <v>70000</v>
          </cell>
          <cell r="AX119">
            <v>0</v>
          </cell>
          <cell r="AY119">
            <v>164850</v>
          </cell>
          <cell r="AZ119">
            <v>705150</v>
          </cell>
          <cell r="BA119">
            <v>1099000</v>
          </cell>
          <cell r="BB119">
            <v>1</v>
          </cell>
          <cell r="BC119">
            <v>0</v>
          </cell>
          <cell r="BD119">
            <v>705150</v>
          </cell>
          <cell r="BE119">
            <v>0</v>
          </cell>
          <cell r="BF119">
            <v>0</v>
          </cell>
          <cell r="BG119">
            <v>870000</v>
          </cell>
          <cell r="BH119">
            <v>400000</v>
          </cell>
          <cell r="BI119">
            <v>0</v>
          </cell>
          <cell r="BJ119">
            <v>0</v>
          </cell>
          <cell r="BK119">
            <v>0</v>
          </cell>
          <cell r="BL119">
            <v>460000</v>
          </cell>
          <cell r="BM119" t="b">
            <v>1</v>
          </cell>
          <cell r="BN119">
            <v>10000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E119">
            <v>0</v>
          </cell>
          <cell r="CF119">
            <v>0</v>
          </cell>
          <cell r="CG119" t="str">
            <v>IANUARIE</v>
          </cell>
          <cell r="CH119" t="str">
            <v>D</v>
          </cell>
          <cell r="CI119">
            <v>0</v>
          </cell>
          <cell r="CJ119" t="b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11</v>
          </cell>
          <cell r="CO119" t="str">
            <v>N</v>
          </cell>
          <cell r="CP119" t="str">
            <v>N</v>
          </cell>
          <cell r="CQ119" t="b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 t="b">
            <v>0</v>
          </cell>
          <cell r="DN119" t="b">
            <v>0</v>
          </cell>
          <cell r="DO119" t="b">
            <v>0</v>
          </cell>
          <cell r="DP119" t="b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  <cell r="ER119" t="b">
            <v>0</v>
          </cell>
          <cell r="ES119">
            <v>0</v>
          </cell>
          <cell r="ET119">
            <v>0</v>
          </cell>
          <cell r="EU119">
            <v>0</v>
          </cell>
          <cell r="EW119" t="b">
            <v>0</v>
          </cell>
        </row>
        <row r="120">
          <cell r="A120">
            <v>157</v>
          </cell>
          <cell r="B120" t="str">
            <v>2681214020058</v>
          </cell>
          <cell r="C120" t="str">
            <v>vechi</v>
          </cell>
          <cell r="D120" t="str">
            <v>SERENDAN MARGARETA</v>
          </cell>
          <cell r="E120" t="str">
            <v>SERENDAN</v>
          </cell>
          <cell r="F120" t="str">
            <v>MARGARETA-MAGDALENA</v>
          </cell>
          <cell r="G120" t="str">
            <v>referent</v>
          </cell>
          <cell r="H120">
            <v>0</v>
          </cell>
          <cell r="I120">
            <v>2284600</v>
          </cell>
          <cell r="J120">
            <v>2284600</v>
          </cell>
          <cell r="K120">
            <v>2284600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168</v>
          </cell>
          <cell r="R120">
            <v>168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15</v>
          </cell>
          <cell r="AA120">
            <v>342690</v>
          </cell>
          <cell r="AB120">
            <v>342690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131364</v>
          </cell>
          <cell r="AU120">
            <v>22846</v>
          </cell>
          <cell r="AV120">
            <v>2627290</v>
          </cell>
          <cell r="AW120">
            <v>183910</v>
          </cell>
          <cell r="AX120">
            <v>0</v>
          </cell>
          <cell r="AY120">
            <v>164850</v>
          </cell>
          <cell r="AZ120">
            <v>2124320</v>
          </cell>
          <cell r="BA120">
            <v>1099000</v>
          </cell>
          <cell r="BB120">
            <v>1.2</v>
          </cell>
          <cell r="BC120">
            <v>219800</v>
          </cell>
          <cell r="BD120">
            <v>1318800</v>
          </cell>
          <cell r="BE120">
            <v>805520</v>
          </cell>
          <cell r="BF120">
            <v>144994</v>
          </cell>
          <cell r="BG120">
            <v>2144176</v>
          </cell>
          <cell r="BH120">
            <v>1000000</v>
          </cell>
          <cell r="BI120">
            <v>0</v>
          </cell>
          <cell r="BJ120">
            <v>0</v>
          </cell>
          <cell r="BK120">
            <v>0</v>
          </cell>
          <cell r="BL120">
            <v>1144176</v>
          </cell>
          <cell r="BM120" t="b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E120">
            <v>0</v>
          </cell>
          <cell r="CF120">
            <v>0</v>
          </cell>
          <cell r="CG120" t="str">
            <v>IANUARIE</v>
          </cell>
          <cell r="CH120" t="str">
            <v>I</v>
          </cell>
          <cell r="CI120">
            <v>0</v>
          </cell>
          <cell r="CJ120" t="b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11</v>
          </cell>
          <cell r="CO120" t="str">
            <v>N</v>
          </cell>
          <cell r="CP120" t="str">
            <v>N</v>
          </cell>
          <cell r="CQ120" t="b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 t="b">
            <v>0</v>
          </cell>
          <cell r="DN120" t="b">
            <v>0</v>
          </cell>
          <cell r="DO120" t="b">
            <v>0</v>
          </cell>
          <cell r="DP120" t="b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  <cell r="ER120" t="b">
            <v>0</v>
          </cell>
          <cell r="ES120">
            <v>0</v>
          </cell>
          <cell r="ET120">
            <v>0</v>
          </cell>
          <cell r="EU120">
            <v>0</v>
          </cell>
          <cell r="EW120" t="b">
            <v>0</v>
          </cell>
        </row>
        <row r="121">
          <cell r="A121">
            <v>164</v>
          </cell>
          <cell r="B121" t="str">
            <v>2560304020028</v>
          </cell>
          <cell r="C121" t="str">
            <v>vechi</v>
          </cell>
          <cell r="D121" t="str">
            <v>COCIUBA ANA-FLORICA</v>
          </cell>
          <cell r="E121" t="str">
            <v>COCIUBA</v>
          </cell>
          <cell r="F121" t="str">
            <v>ANA-FLORICA</v>
          </cell>
          <cell r="G121" t="str">
            <v>ingrijitoare</v>
          </cell>
          <cell r="H121">
            <v>0</v>
          </cell>
          <cell r="I121">
            <v>1422333</v>
          </cell>
          <cell r="J121">
            <v>1422333</v>
          </cell>
          <cell r="K121">
            <v>1422333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168</v>
          </cell>
          <cell r="R121">
            <v>168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20</v>
          </cell>
          <cell r="AA121">
            <v>284467</v>
          </cell>
          <cell r="AB121">
            <v>284467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85340</v>
          </cell>
          <cell r="AU121">
            <v>14223</v>
          </cell>
          <cell r="AV121">
            <v>1706800</v>
          </cell>
          <cell r="AW121">
            <v>119476</v>
          </cell>
          <cell r="AX121">
            <v>0</v>
          </cell>
          <cell r="AY121">
            <v>164850</v>
          </cell>
          <cell r="AZ121">
            <v>1322911</v>
          </cell>
          <cell r="BA121">
            <v>1099000</v>
          </cell>
          <cell r="BB121">
            <v>1</v>
          </cell>
          <cell r="BC121">
            <v>0</v>
          </cell>
          <cell r="BD121">
            <v>1099000</v>
          </cell>
          <cell r="BE121">
            <v>223911</v>
          </cell>
          <cell r="BF121">
            <v>40304</v>
          </cell>
          <cell r="BG121">
            <v>1447457</v>
          </cell>
          <cell r="BH121">
            <v>700000</v>
          </cell>
          <cell r="BI121">
            <v>0</v>
          </cell>
          <cell r="BJ121">
            <v>0</v>
          </cell>
          <cell r="BK121">
            <v>0</v>
          </cell>
          <cell r="BL121">
            <v>733234</v>
          </cell>
          <cell r="BM121" t="b">
            <v>1</v>
          </cell>
          <cell r="BN121">
            <v>14223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E121">
            <v>0</v>
          </cell>
          <cell r="CF121">
            <v>0</v>
          </cell>
          <cell r="CG121" t="str">
            <v>IANUARIE</v>
          </cell>
          <cell r="CH121" t="str">
            <v>I</v>
          </cell>
          <cell r="CI121">
            <v>0</v>
          </cell>
          <cell r="CJ121" t="b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11</v>
          </cell>
          <cell r="CO121" t="str">
            <v>N</v>
          </cell>
          <cell r="CP121" t="str">
            <v>N</v>
          </cell>
          <cell r="CQ121" t="b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 t="b">
            <v>0</v>
          </cell>
          <cell r="DN121" t="b">
            <v>0</v>
          </cell>
          <cell r="DO121" t="b">
            <v>0</v>
          </cell>
          <cell r="DP121" t="b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  <cell r="ER121" t="b">
            <v>0</v>
          </cell>
          <cell r="ES121">
            <v>0</v>
          </cell>
          <cell r="ET121">
            <v>0</v>
          </cell>
          <cell r="EU121">
            <v>0</v>
          </cell>
          <cell r="EW121" t="b">
            <v>0</v>
          </cell>
        </row>
        <row r="122">
          <cell r="A122">
            <v>169</v>
          </cell>
          <cell r="B122" t="str">
            <v>2780422020082</v>
          </cell>
          <cell r="C122" t="str">
            <v>vechi</v>
          </cell>
          <cell r="D122" t="str">
            <v>BRAN MONICA</v>
          </cell>
          <cell r="E122" t="str">
            <v>BRAN</v>
          </cell>
          <cell r="F122" t="str">
            <v>MONICA-GINA</v>
          </cell>
          <cell r="G122" t="str">
            <v>muncitor califi</v>
          </cell>
          <cell r="H122">
            <v>0</v>
          </cell>
          <cell r="I122">
            <v>1959800</v>
          </cell>
          <cell r="J122">
            <v>1959800</v>
          </cell>
          <cell r="K122">
            <v>1959800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168</v>
          </cell>
          <cell r="R122">
            <v>168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97990</v>
          </cell>
          <cell r="AU122">
            <v>19598</v>
          </cell>
          <cell r="AV122">
            <v>1959800</v>
          </cell>
          <cell r="AW122">
            <v>137186</v>
          </cell>
          <cell r="AX122">
            <v>0</v>
          </cell>
          <cell r="AY122">
            <v>164850</v>
          </cell>
          <cell r="AZ122">
            <v>1540176</v>
          </cell>
          <cell r="BA122">
            <v>1099000</v>
          </cell>
          <cell r="BB122">
            <v>1</v>
          </cell>
          <cell r="BC122">
            <v>0</v>
          </cell>
          <cell r="BD122">
            <v>1099000</v>
          </cell>
          <cell r="BE122">
            <v>441176</v>
          </cell>
          <cell r="BF122">
            <v>79412</v>
          </cell>
          <cell r="BG122">
            <v>1625614</v>
          </cell>
          <cell r="BH122">
            <v>700000</v>
          </cell>
          <cell r="BI122">
            <v>0</v>
          </cell>
          <cell r="BJ122">
            <v>0</v>
          </cell>
          <cell r="BK122">
            <v>0</v>
          </cell>
          <cell r="BL122">
            <v>906016</v>
          </cell>
          <cell r="BM122" t="b">
            <v>1</v>
          </cell>
          <cell r="BN122">
            <v>19598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E122">
            <v>0</v>
          </cell>
          <cell r="CF122">
            <v>0</v>
          </cell>
          <cell r="CG122" t="str">
            <v>IANUARIE</v>
          </cell>
          <cell r="CH122" t="str">
            <v>I</v>
          </cell>
          <cell r="CI122">
            <v>0</v>
          </cell>
          <cell r="CJ122" t="b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11</v>
          </cell>
          <cell r="CO122" t="str">
            <v>N</v>
          </cell>
          <cell r="CP122" t="str">
            <v>N</v>
          </cell>
          <cell r="CQ122" t="b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 t="b">
            <v>0</v>
          </cell>
          <cell r="DN122" t="b">
            <v>0</v>
          </cell>
          <cell r="DO122" t="b">
            <v>0</v>
          </cell>
          <cell r="DP122" t="b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  <cell r="ER122" t="b">
            <v>0</v>
          </cell>
          <cell r="ES122">
            <v>0</v>
          </cell>
          <cell r="ET122">
            <v>0</v>
          </cell>
          <cell r="EU122">
            <v>0</v>
          </cell>
          <cell r="EW122" t="b">
            <v>0</v>
          </cell>
        </row>
        <row r="123">
          <cell r="A123">
            <v>147</v>
          </cell>
          <cell r="B123" t="str">
            <v>2750117253199</v>
          </cell>
          <cell r="C123" t="str">
            <v>vechi</v>
          </cell>
          <cell r="D123" t="str">
            <v>POPA VIORICA</v>
          </cell>
          <cell r="E123" t="str">
            <v>POPA</v>
          </cell>
          <cell r="F123" t="str">
            <v>VIORICA</v>
          </cell>
          <cell r="G123" t="str">
            <v>inspector</v>
          </cell>
          <cell r="H123">
            <v>0</v>
          </cell>
          <cell r="I123">
            <v>2007400</v>
          </cell>
          <cell r="J123">
            <v>2007400</v>
          </cell>
          <cell r="K123">
            <v>2007400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168</v>
          </cell>
          <cell r="R123">
            <v>168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100370</v>
          </cell>
          <cell r="AU123">
            <v>20074</v>
          </cell>
          <cell r="AV123">
            <v>2007400</v>
          </cell>
          <cell r="AW123">
            <v>140518</v>
          </cell>
          <cell r="AX123">
            <v>0</v>
          </cell>
          <cell r="AY123">
            <v>164850</v>
          </cell>
          <cell r="AZ123">
            <v>1581588</v>
          </cell>
          <cell r="BA123">
            <v>1099000</v>
          </cell>
          <cell r="BB123">
            <v>1</v>
          </cell>
          <cell r="BC123">
            <v>0</v>
          </cell>
          <cell r="BD123">
            <v>1099000</v>
          </cell>
          <cell r="BE123">
            <v>482588</v>
          </cell>
          <cell r="BF123">
            <v>86866</v>
          </cell>
          <cell r="BG123">
            <v>1659572</v>
          </cell>
          <cell r="BH123">
            <v>700000</v>
          </cell>
          <cell r="BI123">
            <v>0</v>
          </cell>
          <cell r="BJ123">
            <v>0</v>
          </cell>
          <cell r="BK123">
            <v>0</v>
          </cell>
          <cell r="BL123">
            <v>939498</v>
          </cell>
          <cell r="BM123" t="b">
            <v>1</v>
          </cell>
          <cell r="BN123">
            <v>20074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E123">
            <v>0</v>
          </cell>
          <cell r="CF123">
            <v>0</v>
          </cell>
          <cell r="CG123" t="str">
            <v>IANUARIE</v>
          </cell>
          <cell r="CH123" t="str">
            <v>I</v>
          </cell>
          <cell r="CI123">
            <v>0</v>
          </cell>
          <cell r="CJ123" t="b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11</v>
          </cell>
          <cell r="CO123" t="str">
            <v>N</v>
          </cell>
          <cell r="CP123" t="str">
            <v>N</v>
          </cell>
          <cell r="CQ123" t="b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 t="b">
            <v>0</v>
          </cell>
          <cell r="DN123" t="b">
            <v>0</v>
          </cell>
          <cell r="DO123" t="b">
            <v>0</v>
          </cell>
          <cell r="DP123" t="b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  <cell r="ER123" t="b">
            <v>0</v>
          </cell>
          <cell r="ES123">
            <v>0</v>
          </cell>
          <cell r="ET123">
            <v>0</v>
          </cell>
          <cell r="EU123">
            <v>0</v>
          </cell>
          <cell r="EW123" t="b">
            <v>0</v>
          </cell>
        </row>
        <row r="124">
          <cell r="A124">
            <v>166</v>
          </cell>
          <cell r="B124" t="str">
            <v>2560126020078</v>
          </cell>
          <cell r="C124" t="str">
            <v>vechi</v>
          </cell>
          <cell r="D124" t="str">
            <v>PAPP ROZALIA</v>
          </cell>
          <cell r="E124" t="str">
            <v>PAPP</v>
          </cell>
          <cell r="F124" t="str">
            <v>ROZALIA</v>
          </cell>
          <cell r="G124" t="str">
            <v>ingrijitoare</v>
          </cell>
          <cell r="H124">
            <v>0</v>
          </cell>
          <cell r="I124">
            <v>1396600</v>
          </cell>
          <cell r="J124">
            <v>1396600</v>
          </cell>
          <cell r="K124">
            <v>1396600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168</v>
          </cell>
          <cell r="R124">
            <v>168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25</v>
          </cell>
          <cell r="AA124">
            <v>349150</v>
          </cell>
          <cell r="AB124">
            <v>349150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725577</v>
          </cell>
          <cell r="AQ124">
            <v>0</v>
          </cell>
          <cell r="AR124">
            <v>0</v>
          </cell>
          <cell r="AS124">
            <v>0</v>
          </cell>
          <cell r="AT124">
            <v>87288</v>
          </cell>
          <cell r="AU124">
            <v>13966</v>
          </cell>
          <cell r="AV124">
            <v>2471327</v>
          </cell>
          <cell r="AW124">
            <v>172993</v>
          </cell>
          <cell r="AX124">
            <v>0</v>
          </cell>
          <cell r="AY124">
            <v>164850</v>
          </cell>
          <cell r="AZ124">
            <v>2032230</v>
          </cell>
          <cell r="BA124">
            <v>1099000</v>
          </cell>
          <cell r="BB124">
            <v>1</v>
          </cell>
          <cell r="BC124">
            <v>0</v>
          </cell>
          <cell r="BD124">
            <v>1099000</v>
          </cell>
          <cell r="BE124">
            <v>933230</v>
          </cell>
          <cell r="BF124">
            <v>167981</v>
          </cell>
          <cell r="BG124">
            <v>2029099</v>
          </cell>
          <cell r="BH124">
            <v>700000</v>
          </cell>
          <cell r="BI124">
            <v>0</v>
          </cell>
          <cell r="BJ124">
            <v>0</v>
          </cell>
          <cell r="BK124">
            <v>0</v>
          </cell>
          <cell r="BL124">
            <v>1315133</v>
          </cell>
          <cell r="BM124" t="b">
            <v>1</v>
          </cell>
          <cell r="BN124">
            <v>13966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E124">
            <v>0</v>
          </cell>
          <cell r="CF124">
            <v>0</v>
          </cell>
          <cell r="CG124" t="str">
            <v>IANUARIE</v>
          </cell>
          <cell r="CH124" t="str">
            <v>I</v>
          </cell>
          <cell r="CI124">
            <v>0</v>
          </cell>
          <cell r="CJ124" t="b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11</v>
          </cell>
          <cell r="CO124" t="str">
            <v>N</v>
          </cell>
          <cell r="CP124" t="str">
            <v>N</v>
          </cell>
          <cell r="CQ124" t="b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 t="b">
            <v>0</v>
          </cell>
          <cell r="DN124" t="b">
            <v>0</v>
          </cell>
          <cell r="DO124" t="b">
            <v>0</v>
          </cell>
          <cell r="DP124" t="b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0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  <cell r="ER124" t="b">
            <v>0</v>
          </cell>
          <cell r="ES124">
            <v>0</v>
          </cell>
          <cell r="ET124">
            <v>0</v>
          </cell>
          <cell r="EU124">
            <v>0</v>
          </cell>
          <cell r="EW124" t="b">
            <v>0</v>
          </cell>
        </row>
        <row r="125">
          <cell r="A125">
            <v>191</v>
          </cell>
          <cell r="B125" t="str">
            <v>1520823020070</v>
          </cell>
          <cell r="C125" t="str">
            <v>vechi</v>
          </cell>
          <cell r="D125" t="str">
            <v>TAMAS PETRU</v>
          </cell>
          <cell r="E125" t="str">
            <v>TAMAS</v>
          </cell>
          <cell r="F125" t="str">
            <v>PETRU</v>
          </cell>
          <cell r="G125" t="str">
            <v>director genera</v>
          </cell>
          <cell r="H125">
            <v>0</v>
          </cell>
          <cell r="I125">
            <v>3905000</v>
          </cell>
          <cell r="J125">
            <v>6919497</v>
          </cell>
          <cell r="K125">
            <v>6919497</v>
          </cell>
          <cell r="L125">
            <v>2111954</v>
          </cell>
          <cell r="M125">
            <v>2111954</v>
          </cell>
          <cell r="N125">
            <v>902543</v>
          </cell>
          <cell r="O125">
            <v>15</v>
          </cell>
          <cell r="P125">
            <v>902543</v>
          </cell>
          <cell r="Q125">
            <v>168</v>
          </cell>
          <cell r="R125">
            <v>168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25</v>
          </cell>
          <cell r="AA125">
            <v>1729874</v>
          </cell>
          <cell r="AB125">
            <v>1729874</v>
          </cell>
          <cell r="AC125">
            <v>10</v>
          </cell>
          <cell r="AD125">
            <v>691950</v>
          </cell>
          <cell r="AE125">
            <v>691950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467066</v>
          </cell>
          <cell r="AU125">
            <v>69195</v>
          </cell>
          <cell r="AV125">
            <v>9341321</v>
          </cell>
          <cell r="AW125">
            <v>653892</v>
          </cell>
          <cell r="AX125">
            <v>0</v>
          </cell>
          <cell r="AY125">
            <v>164850</v>
          </cell>
          <cell r="AZ125">
            <v>7986318</v>
          </cell>
          <cell r="BA125">
            <v>1099000</v>
          </cell>
          <cell r="BB125">
            <v>1.35</v>
          </cell>
          <cell r="BC125">
            <v>384650</v>
          </cell>
          <cell r="BD125">
            <v>1483650</v>
          </cell>
          <cell r="BE125">
            <v>6502668</v>
          </cell>
          <cell r="BF125">
            <v>1698197</v>
          </cell>
          <cell r="BG125">
            <v>6452971</v>
          </cell>
          <cell r="BH125">
            <v>2900000</v>
          </cell>
          <cell r="BI125">
            <v>0</v>
          </cell>
          <cell r="BJ125">
            <v>0</v>
          </cell>
          <cell r="BK125">
            <v>0</v>
          </cell>
          <cell r="BL125">
            <v>3513921</v>
          </cell>
          <cell r="BM125" t="b">
            <v>1</v>
          </cell>
          <cell r="BN125">
            <v>39050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 t="str">
            <v>d</v>
          </cell>
          <cell r="CE125">
            <v>0</v>
          </cell>
          <cell r="CF125">
            <v>0</v>
          </cell>
          <cell r="CG125" t="str">
            <v>IANUARIE</v>
          </cell>
          <cell r="CH125" t="str">
            <v>IA</v>
          </cell>
          <cell r="CI125">
            <v>0</v>
          </cell>
          <cell r="CJ125" t="b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11</v>
          </cell>
          <cell r="CO125" t="str">
            <v>N</v>
          </cell>
          <cell r="CP125" t="str">
            <v>N</v>
          </cell>
          <cell r="CQ125" t="b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 t="b">
            <v>0</v>
          </cell>
          <cell r="DN125" t="b">
            <v>0</v>
          </cell>
          <cell r="DO125" t="b">
            <v>0</v>
          </cell>
          <cell r="DP125" t="b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 t="b">
            <v>0</v>
          </cell>
          <cell r="ES125">
            <v>0</v>
          </cell>
          <cell r="ET125">
            <v>0</v>
          </cell>
          <cell r="EU125">
            <v>0</v>
          </cell>
          <cell r="EV125">
            <v>33968</v>
          </cell>
          <cell r="EW125" t="b">
            <v>0</v>
          </cell>
        </row>
        <row r="126">
          <cell r="A126">
            <v>231</v>
          </cell>
          <cell r="B126" t="str">
            <v>2710723020014</v>
          </cell>
          <cell r="C126" t="str">
            <v>vechi</v>
          </cell>
          <cell r="D126" t="str">
            <v>BELIN CLAUDIA-MARIANA</v>
          </cell>
          <cell r="E126" t="str">
            <v>BELIN</v>
          </cell>
          <cell r="F126" t="str">
            <v>CLAUDIA-MARIANA</v>
          </cell>
          <cell r="G126" t="str">
            <v>sef serviciu</v>
          </cell>
          <cell r="H126">
            <v>0</v>
          </cell>
          <cell r="I126">
            <v>3905000</v>
          </cell>
          <cell r="J126">
            <v>5680799</v>
          </cell>
          <cell r="K126">
            <v>5680799</v>
          </cell>
          <cell r="L126">
            <v>1034825</v>
          </cell>
          <cell r="M126">
            <v>1034825</v>
          </cell>
          <cell r="N126">
            <v>740974</v>
          </cell>
          <cell r="O126">
            <v>15</v>
          </cell>
          <cell r="P126">
            <v>740974</v>
          </cell>
          <cell r="Q126">
            <v>168</v>
          </cell>
          <cell r="R126">
            <v>168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10</v>
          </cell>
          <cell r="AA126">
            <v>568080</v>
          </cell>
          <cell r="AB126">
            <v>568080</v>
          </cell>
          <cell r="AC126">
            <v>10</v>
          </cell>
          <cell r="AD126">
            <v>568080</v>
          </cell>
          <cell r="AE126">
            <v>568080</v>
          </cell>
          <cell r="AF126">
            <v>15</v>
          </cell>
          <cell r="AG126">
            <v>852120</v>
          </cell>
          <cell r="AH126">
            <v>852120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383454</v>
          </cell>
          <cell r="AU126">
            <v>56808</v>
          </cell>
          <cell r="AV126">
            <v>7669079</v>
          </cell>
          <cell r="AW126">
            <v>536836</v>
          </cell>
          <cell r="AX126">
            <v>0</v>
          </cell>
          <cell r="AY126">
            <v>164850</v>
          </cell>
          <cell r="AZ126">
            <v>6527131</v>
          </cell>
          <cell r="BA126">
            <v>1099000</v>
          </cell>
          <cell r="BB126">
            <v>1</v>
          </cell>
          <cell r="BC126">
            <v>0</v>
          </cell>
          <cell r="BD126">
            <v>1099000</v>
          </cell>
          <cell r="BE126">
            <v>5428131</v>
          </cell>
          <cell r="BF126">
            <v>1332855</v>
          </cell>
          <cell r="BG126">
            <v>5359126</v>
          </cell>
          <cell r="BH126">
            <v>2400000</v>
          </cell>
          <cell r="BI126">
            <v>0</v>
          </cell>
          <cell r="BJ126">
            <v>50000</v>
          </cell>
          <cell r="BK126">
            <v>0</v>
          </cell>
          <cell r="BL126">
            <v>2870076</v>
          </cell>
          <cell r="BM126" t="b">
            <v>1</v>
          </cell>
          <cell r="BN126">
            <v>39050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E126">
            <v>0</v>
          </cell>
          <cell r="CF126">
            <v>0</v>
          </cell>
          <cell r="CG126" t="str">
            <v>IANUARIE</v>
          </cell>
          <cell r="CH126" t="str">
            <v>IA</v>
          </cell>
          <cell r="CI126">
            <v>0</v>
          </cell>
          <cell r="CJ126" t="b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11</v>
          </cell>
          <cell r="CO126" t="str">
            <v>N</v>
          </cell>
          <cell r="CP126" t="str">
            <v>N</v>
          </cell>
          <cell r="CQ126" t="b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 t="b">
            <v>0</v>
          </cell>
          <cell r="DN126" t="b">
            <v>0</v>
          </cell>
          <cell r="DO126" t="b">
            <v>0</v>
          </cell>
          <cell r="DP126" t="b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 t="b">
            <v>0</v>
          </cell>
          <cell r="ES126">
            <v>0</v>
          </cell>
          <cell r="ET126">
            <v>0</v>
          </cell>
          <cell r="EU126">
            <v>0</v>
          </cell>
          <cell r="EV126">
            <v>34638</v>
          </cell>
          <cell r="EW126" t="b">
            <v>0</v>
          </cell>
        </row>
        <row r="127">
          <cell r="A127">
            <v>234</v>
          </cell>
          <cell r="B127" t="str">
            <v>2630212354741</v>
          </cell>
          <cell r="C127" t="str">
            <v>vechi</v>
          </cell>
          <cell r="D127" t="str">
            <v>MICULITA ESTERA-DANIELA</v>
          </cell>
          <cell r="E127" t="str">
            <v>MICULITA</v>
          </cell>
          <cell r="F127" t="str">
            <v>ESTERA-DANIELA</v>
          </cell>
          <cell r="G127" t="str">
            <v>consilier</v>
          </cell>
          <cell r="H127">
            <v>0</v>
          </cell>
          <cell r="I127">
            <v>1470000</v>
          </cell>
          <cell r="J127">
            <v>1470000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168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15</v>
          </cell>
          <cell r="AA127">
            <v>0</v>
          </cell>
          <cell r="AB127">
            <v>220500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1436925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84525</v>
          </cell>
          <cell r="AU127">
            <v>14700</v>
          </cell>
          <cell r="AV127">
            <v>1436925</v>
          </cell>
          <cell r="AW127">
            <v>0</v>
          </cell>
          <cell r="AX127">
            <v>0</v>
          </cell>
          <cell r="AY127">
            <v>164850</v>
          </cell>
          <cell r="AZ127">
            <v>1172850</v>
          </cell>
          <cell r="BA127">
            <v>1099000</v>
          </cell>
          <cell r="BB127">
            <v>1.7</v>
          </cell>
          <cell r="BC127">
            <v>769300</v>
          </cell>
          <cell r="BD127">
            <v>1172850</v>
          </cell>
          <cell r="BE127">
            <v>0</v>
          </cell>
          <cell r="BF127">
            <v>0</v>
          </cell>
          <cell r="BG127">
            <v>1337700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1323000</v>
          </cell>
          <cell r="BM127" t="b">
            <v>1</v>
          </cell>
          <cell r="BN127">
            <v>14700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E127">
            <v>0</v>
          </cell>
          <cell r="CF127">
            <v>0</v>
          </cell>
          <cell r="CG127" t="str">
            <v>IANUARIE</v>
          </cell>
          <cell r="CH127" t="str">
            <v>I</v>
          </cell>
          <cell r="CI127">
            <v>0</v>
          </cell>
          <cell r="CJ127" t="b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11</v>
          </cell>
          <cell r="CO127" t="str">
            <v>N</v>
          </cell>
          <cell r="CP127" t="str">
            <v>N</v>
          </cell>
          <cell r="CQ127" t="b">
            <v>0</v>
          </cell>
          <cell r="CR127">
            <v>85</v>
          </cell>
          <cell r="CS127">
            <v>0</v>
          </cell>
          <cell r="CT127">
            <v>168</v>
          </cell>
          <cell r="CU127">
            <v>0</v>
          </cell>
          <cell r="CV127">
            <v>168</v>
          </cell>
          <cell r="CW127">
            <v>0</v>
          </cell>
          <cell r="CX127">
            <v>0</v>
          </cell>
          <cell r="CY127">
            <v>1436925</v>
          </cell>
          <cell r="CZ127">
            <v>168</v>
          </cell>
          <cell r="DA127">
            <v>0</v>
          </cell>
          <cell r="DB127">
            <v>168</v>
          </cell>
          <cell r="DC127">
            <v>0</v>
          </cell>
          <cell r="DD127">
            <v>1436925</v>
          </cell>
          <cell r="DE127">
            <v>1436925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 t="b">
            <v>0</v>
          </cell>
          <cell r="DN127" t="b">
            <v>1</v>
          </cell>
          <cell r="DO127" t="b">
            <v>0</v>
          </cell>
          <cell r="DP127" t="b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 t="b">
            <v>0</v>
          </cell>
          <cell r="ES127">
            <v>0</v>
          </cell>
          <cell r="ET127">
            <v>0</v>
          </cell>
          <cell r="EU127">
            <v>0</v>
          </cell>
          <cell r="EV127">
            <v>34820</v>
          </cell>
          <cell r="EW127" t="b">
            <v>0</v>
          </cell>
        </row>
        <row r="128">
          <cell r="A128">
            <v>235</v>
          </cell>
          <cell r="B128" t="str">
            <v>2751024020023</v>
          </cell>
          <cell r="C128" t="str">
            <v>vechi</v>
          </cell>
          <cell r="D128" t="str">
            <v>MURESAN LAVINIA</v>
          </cell>
          <cell r="E128" t="str">
            <v>MURESAN</v>
          </cell>
          <cell r="F128" t="str">
            <v>LAVINIA-LACRIMIOARA</v>
          </cell>
          <cell r="G128" t="str">
            <v>consilier</v>
          </cell>
          <cell r="H128">
            <v>0</v>
          </cell>
          <cell r="I128">
            <v>3829067</v>
          </cell>
          <cell r="J128">
            <v>3829067</v>
          </cell>
          <cell r="K128">
            <v>3829067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168</v>
          </cell>
          <cell r="R128">
            <v>168</v>
          </cell>
          <cell r="S128">
            <v>0</v>
          </cell>
          <cell r="T128">
            <v>0</v>
          </cell>
          <cell r="U128">
            <v>54</v>
          </cell>
          <cell r="V128">
            <v>2461543</v>
          </cell>
          <cell r="W128">
            <v>2461543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15</v>
          </cell>
          <cell r="AG128">
            <v>574360</v>
          </cell>
          <cell r="AH128">
            <v>574360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220171</v>
          </cell>
          <cell r="AU128">
            <v>38291</v>
          </cell>
          <cell r="AV128">
            <v>6864970</v>
          </cell>
          <cell r="AW128">
            <v>480548</v>
          </cell>
          <cell r="AX128">
            <v>0</v>
          </cell>
          <cell r="AY128">
            <v>164850</v>
          </cell>
          <cell r="AZ128">
            <v>5961110</v>
          </cell>
          <cell r="BA128">
            <v>1099000</v>
          </cell>
          <cell r="BB128">
            <v>1</v>
          </cell>
          <cell r="BC128">
            <v>0</v>
          </cell>
          <cell r="BD128">
            <v>1099000</v>
          </cell>
          <cell r="BE128">
            <v>4862110</v>
          </cell>
          <cell r="BF128">
            <v>1143941</v>
          </cell>
          <cell r="BG128">
            <v>4982019</v>
          </cell>
          <cell r="BH128">
            <v>1400000</v>
          </cell>
          <cell r="BI128">
            <v>0</v>
          </cell>
          <cell r="BJ128">
            <v>150000</v>
          </cell>
          <cell r="BK128">
            <v>0</v>
          </cell>
          <cell r="BL128">
            <v>3393728</v>
          </cell>
          <cell r="BM128" t="b">
            <v>1</v>
          </cell>
          <cell r="BN128">
            <v>38291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E128">
            <v>0</v>
          </cell>
          <cell r="CF128">
            <v>0</v>
          </cell>
          <cell r="CG128" t="str">
            <v>IANUARIE</v>
          </cell>
          <cell r="CH128" t="str">
            <v>IA</v>
          </cell>
          <cell r="CI128">
            <v>0</v>
          </cell>
          <cell r="CJ128" t="b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11</v>
          </cell>
          <cell r="CO128" t="str">
            <v>N</v>
          </cell>
          <cell r="CP128" t="str">
            <v>N</v>
          </cell>
          <cell r="CQ128" t="b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 t="b">
            <v>0</v>
          </cell>
          <cell r="DN128" t="b">
            <v>0</v>
          </cell>
          <cell r="DO128" t="b">
            <v>0</v>
          </cell>
          <cell r="DP128" t="b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  <cell r="ER128" t="b">
            <v>0</v>
          </cell>
          <cell r="ES128">
            <v>0</v>
          </cell>
          <cell r="ET128">
            <v>0</v>
          </cell>
          <cell r="EU128">
            <v>0</v>
          </cell>
          <cell r="EV128">
            <v>36192</v>
          </cell>
          <cell r="EW128" t="b">
            <v>0</v>
          </cell>
        </row>
        <row r="129">
          <cell r="A129">
            <v>236</v>
          </cell>
          <cell r="B129" t="str">
            <v>2751129201000</v>
          </cell>
          <cell r="C129" t="str">
            <v>vechi</v>
          </cell>
          <cell r="D129" t="str">
            <v>RUSU DORINA</v>
          </cell>
          <cell r="E129" t="str">
            <v>RUSU</v>
          </cell>
          <cell r="F129" t="str">
            <v>DORINA</v>
          </cell>
          <cell r="G129" t="str">
            <v>consilier</v>
          </cell>
          <cell r="H129">
            <v>0</v>
          </cell>
          <cell r="I129">
            <v>3905000</v>
          </cell>
          <cell r="J129">
            <v>3905000</v>
          </cell>
          <cell r="K129">
            <v>3347143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168</v>
          </cell>
          <cell r="R129">
            <v>144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15</v>
          </cell>
          <cell r="AG129">
            <v>502071</v>
          </cell>
          <cell r="AH129">
            <v>585750</v>
          </cell>
          <cell r="AI129">
            <v>0</v>
          </cell>
          <cell r="AJ129">
            <v>0</v>
          </cell>
          <cell r="AK129">
            <v>208499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224538</v>
          </cell>
          <cell r="AU129">
            <v>39050</v>
          </cell>
          <cell r="AV129">
            <v>4057713</v>
          </cell>
          <cell r="AW129">
            <v>269445</v>
          </cell>
          <cell r="AX129">
            <v>0</v>
          </cell>
          <cell r="AY129">
            <v>164850</v>
          </cell>
          <cell r="AZ129">
            <v>3359830</v>
          </cell>
          <cell r="BA129">
            <v>1099000</v>
          </cell>
          <cell r="BB129">
            <v>1</v>
          </cell>
          <cell r="BC129">
            <v>0</v>
          </cell>
          <cell r="BD129">
            <v>1099000</v>
          </cell>
          <cell r="BE129">
            <v>2260830</v>
          </cell>
          <cell r="BF129">
            <v>457041</v>
          </cell>
          <cell r="BG129">
            <v>3067639</v>
          </cell>
          <cell r="BH129">
            <v>1500000</v>
          </cell>
          <cell r="BI129">
            <v>0</v>
          </cell>
          <cell r="BJ129">
            <v>0</v>
          </cell>
          <cell r="BK129">
            <v>0</v>
          </cell>
          <cell r="BL129">
            <v>1528589</v>
          </cell>
          <cell r="BM129" t="b">
            <v>1</v>
          </cell>
          <cell r="BN129">
            <v>39050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E129">
            <v>0</v>
          </cell>
          <cell r="CF129">
            <v>0</v>
          </cell>
          <cell r="CG129" t="str">
            <v>IANUARIE</v>
          </cell>
          <cell r="CH129" t="str">
            <v>IA</v>
          </cell>
          <cell r="CI129">
            <v>0</v>
          </cell>
          <cell r="CJ129" t="b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11</v>
          </cell>
          <cell r="CO129" t="str">
            <v>N</v>
          </cell>
          <cell r="CP129" t="str">
            <v>N</v>
          </cell>
          <cell r="CQ129" t="b">
            <v>0</v>
          </cell>
          <cell r="CR129">
            <v>65</v>
          </cell>
          <cell r="CS129">
            <v>0</v>
          </cell>
          <cell r="CT129">
            <v>24</v>
          </cell>
          <cell r="CU129">
            <v>24</v>
          </cell>
          <cell r="CV129">
            <v>0</v>
          </cell>
          <cell r="CW129">
            <v>24</v>
          </cell>
          <cell r="CX129">
            <v>208499</v>
          </cell>
          <cell r="CY129">
            <v>0</v>
          </cell>
          <cell r="CZ129">
            <v>24</v>
          </cell>
          <cell r="DA129">
            <v>24</v>
          </cell>
          <cell r="DB129">
            <v>0</v>
          </cell>
          <cell r="DC129">
            <v>208499</v>
          </cell>
          <cell r="DD129">
            <v>0</v>
          </cell>
          <cell r="DE129">
            <v>208499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 t="b">
            <v>0</v>
          </cell>
          <cell r="DN129" t="b">
            <v>0</v>
          </cell>
          <cell r="DO129" t="b">
            <v>0</v>
          </cell>
          <cell r="DP129" t="b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  <cell r="ER129" t="b">
            <v>0</v>
          </cell>
          <cell r="ES129">
            <v>0</v>
          </cell>
          <cell r="ET129">
            <v>0</v>
          </cell>
          <cell r="EU129">
            <v>0</v>
          </cell>
          <cell r="EV129">
            <v>36192</v>
          </cell>
          <cell r="EW129" t="b">
            <v>0</v>
          </cell>
        </row>
        <row r="130">
          <cell r="A130">
            <v>232</v>
          </cell>
          <cell r="B130" t="str">
            <v>2681030022804</v>
          </cell>
          <cell r="C130" t="str">
            <v>vechi</v>
          </cell>
          <cell r="D130" t="str">
            <v>BOCIORT MARIANA</v>
          </cell>
          <cell r="E130" t="str">
            <v>BOCIORT</v>
          </cell>
          <cell r="F130" t="str">
            <v>MARIANA</v>
          </cell>
          <cell r="G130" t="str">
            <v>consilier</v>
          </cell>
          <cell r="H130">
            <v>0</v>
          </cell>
          <cell r="I130">
            <v>3905000</v>
          </cell>
          <cell r="J130">
            <v>3905000</v>
          </cell>
          <cell r="K130">
            <v>3905000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168</v>
          </cell>
          <cell r="R130">
            <v>168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15</v>
          </cell>
          <cell r="AA130">
            <v>585750</v>
          </cell>
          <cell r="AB130">
            <v>585750</v>
          </cell>
          <cell r="AC130">
            <v>0</v>
          </cell>
          <cell r="AD130">
            <v>0</v>
          </cell>
          <cell r="AE130">
            <v>0</v>
          </cell>
          <cell r="AF130">
            <v>15</v>
          </cell>
          <cell r="AG130">
            <v>585750</v>
          </cell>
          <cell r="AH130">
            <v>585750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253825</v>
          </cell>
          <cell r="AU130">
            <v>39050</v>
          </cell>
          <cell r="AV130">
            <v>5076500</v>
          </cell>
          <cell r="AW130">
            <v>355355</v>
          </cell>
          <cell r="AX130">
            <v>0</v>
          </cell>
          <cell r="AY130">
            <v>164850</v>
          </cell>
          <cell r="AZ130">
            <v>4263420</v>
          </cell>
          <cell r="BA130">
            <v>1099000</v>
          </cell>
          <cell r="BB130">
            <v>1.7</v>
          </cell>
          <cell r="BC130">
            <v>769300</v>
          </cell>
          <cell r="BD130">
            <v>1868300</v>
          </cell>
          <cell r="BE130">
            <v>2395120</v>
          </cell>
          <cell r="BF130">
            <v>487928</v>
          </cell>
          <cell r="BG130">
            <v>3940342</v>
          </cell>
          <cell r="BH130">
            <v>1800000</v>
          </cell>
          <cell r="BI130">
            <v>0</v>
          </cell>
          <cell r="BJ130">
            <v>0</v>
          </cell>
          <cell r="BK130">
            <v>0</v>
          </cell>
          <cell r="BL130">
            <v>2101292</v>
          </cell>
          <cell r="BM130" t="b">
            <v>1</v>
          </cell>
          <cell r="BN130">
            <v>39050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E130">
            <v>0</v>
          </cell>
          <cell r="CF130">
            <v>0</v>
          </cell>
          <cell r="CG130" t="str">
            <v>IANUARIE</v>
          </cell>
          <cell r="CH130" t="str">
            <v>IA</v>
          </cell>
          <cell r="CI130">
            <v>0</v>
          </cell>
          <cell r="CJ130" t="b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11</v>
          </cell>
          <cell r="CO130" t="str">
            <v>N</v>
          </cell>
          <cell r="CP130" t="str">
            <v>N</v>
          </cell>
          <cell r="CQ130" t="b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 t="b">
            <v>0</v>
          </cell>
          <cell r="DN130" t="b">
            <v>0</v>
          </cell>
          <cell r="DO130" t="b">
            <v>0</v>
          </cell>
          <cell r="DP130" t="b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  <cell r="ER130" t="b">
            <v>0</v>
          </cell>
          <cell r="ES130">
            <v>0</v>
          </cell>
          <cell r="ET130">
            <v>0</v>
          </cell>
          <cell r="EU130">
            <v>0</v>
          </cell>
          <cell r="EV130">
            <v>36201</v>
          </cell>
          <cell r="EW130" t="b">
            <v>0</v>
          </cell>
        </row>
        <row r="131">
          <cell r="A131">
            <v>233</v>
          </cell>
          <cell r="B131" t="str">
            <v>2700625020026</v>
          </cell>
          <cell r="C131" t="str">
            <v>vechi</v>
          </cell>
          <cell r="D131" t="str">
            <v>BOLEACU DANIELA-MARIA</v>
          </cell>
          <cell r="E131" t="str">
            <v>BOLEACU</v>
          </cell>
          <cell r="F131" t="str">
            <v>DANIELA-MARIA</v>
          </cell>
          <cell r="G131" t="str">
            <v>consilier</v>
          </cell>
          <cell r="H131">
            <v>0</v>
          </cell>
          <cell r="I131">
            <v>3373467</v>
          </cell>
          <cell r="J131">
            <v>3373467</v>
          </cell>
          <cell r="K131">
            <v>3373467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168</v>
          </cell>
          <cell r="R131">
            <v>168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5</v>
          </cell>
          <cell r="AA131">
            <v>168673</v>
          </cell>
          <cell r="AB131">
            <v>168673</v>
          </cell>
          <cell r="AC131">
            <v>0</v>
          </cell>
          <cell r="AD131">
            <v>0</v>
          </cell>
          <cell r="AE131">
            <v>0</v>
          </cell>
          <cell r="AF131">
            <v>15</v>
          </cell>
          <cell r="AG131">
            <v>506020</v>
          </cell>
          <cell r="AH131">
            <v>506020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202408</v>
          </cell>
          <cell r="AU131">
            <v>33735</v>
          </cell>
          <cell r="AV131">
            <v>4048160</v>
          </cell>
          <cell r="AW131">
            <v>283371</v>
          </cell>
          <cell r="AX131">
            <v>0</v>
          </cell>
          <cell r="AY131">
            <v>164850</v>
          </cell>
          <cell r="AZ131">
            <v>3363796</v>
          </cell>
          <cell r="BA131">
            <v>1099000</v>
          </cell>
          <cell r="BB131">
            <v>1</v>
          </cell>
          <cell r="BC131">
            <v>0</v>
          </cell>
          <cell r="BD131">
            <v>1099000</v>
          </cell>
          <cell r="BE131">
            <v>2264796</v>
          </cell>
          <cell r="BF131">
            <v>457953</v>
          </cell>
          <cell r="BG131">
            <v>3070693</v>
          </cell>
          <cell r="BH131">
            <v>1400000</v>
          </cell>
          <cell r="BI131">
            <v>0</v>
          </cell>
          <cell r="BJ131">
            <v>0</v>
          </cell>
          <cell r="BK131">
            <v>0</v>
          </cell>
          <cell r="BL131">
            <v>1636958</v>
          </cell>
          <cell r="BM131" t="b">
            <v>1</v>
          </cell>
          <cell r="BN131">
            <v>33735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E131">
            <v>0</v>
          </cell>
          <cell r="CF131">
            <v>0</v>
          </cell>
          <cell r="CG131" t="str">
            <v>IANUARIE</v>
          </cell>
          <cell r="CH131" t="str">
            <v>IA</v>
          </cell>
          <cell r="CI131">
            <v>0</v>
          </cell>
          <cell r="CJ131" t="b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11</v>
          </cell>
          <cell r="CO131" t="str">
            <v>N</v>
          </cell>
          <cell r="CP131" t="str">
            <v>N</v>
          </cell>
          <cell r="CQ131" t="b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 t="b">
            <v>0</v>
          </cell>
          <cell r="DN131" t="b">
            <v>0</v>
          </cell>
          <cell r="DO131" t="b">
            <v>0</v>
          </cell>
          <cell r="DP131" t="b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  <cell r="ER131" t="b">
            <v>0</v>
          </cell>
          <cell r="ES131">
            <v>0</v>
          </cell>
          <cell r="ET131">
            <v>0</v>
          </cell>
          <cell r="EU131">
            <v>0</v>
          </cell>
          <cell r="EW131" t="b">
            <v>0</v>
          </cell>
        </row>
        <row r="132">
          <cell r="A132">
            <v>193</v>
          </cell>
          <cell r="B132" t="str">
            <v>2660218020043</v>
          </cell>
          <cell r="C132" t="str">
            <v>vechi</v>
          </cell>
          <cell r="D132" t="str">
            <v>RADU CARMEN</v>
          </cell>
          <cell r="E132" t="str">
            <v>RADU</v>
          </cell>
          <cell r="F132" t="str">
            <v>CARMEN</v>
          </cell>
          <cell r="G132" t="str">
            <v>sef serviciu</v>
          </cell>
          <cell r="H132">
            <v>0</v>
          </cell>
          <cell r="I132">
            <v>3905000</v>
          </cell>
          <cell r="J132">
            <v>5725706</v>
          </cell>
          <cell r="K132">
            <v>5725706</v>
          </cell>
          <cell r="L132">
            <v>1073875</v>
          </cell>
          <cell r="M132">
            <v>1073875</v>
          </cell>
          <cell r="N132">
            <v>746831</v>
          </cell>
          <cell r="O132">
            <v>15</v>
          </cell>
          <cell r="P132">
            <v>746831</v>
          </cell>
          <cell r="Q132">
            <v>168</v>
          </cell>
          <cell r="R132">
            <v>168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10</v>
          </cell>
          <cell r="AA132">
            <v>572571</v>
          </cell>
          <cell r="AB132">
            <v>572571</v>
          </cell>
          <cell r="AC132">
            <v>10</v>
          </cell>
          <cell r="AD132">
            <v>572571</v>
          </cell>
          <cell r="AE132">
            <v>572571</v>
          </cell>
          <cell r="AF132">
            <v>15</v>
          </cell>
          <cell r="AG132">
            <v>858856</v>
          </cell>
          <cell r="AH132">
            <v>858856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386485</v>
          </cell>
          <cell r="AU132">
            <v>57257</v>
          </cell>
          <cell r="AV132">
            <v>7729704</v>
          </cell>
          <cell r="AW132">
            <v>541079</v>
          </cell>
          <cell r="AX132">
            <v>0</v>
          </cell>
          <cell r="AY132">
            <v>164850</v>
          </cell>
          <cell r="AZ132">
            <v>6580033</v>
          </cell>
          <cell r="BA132">
            <v>1099000</v>
          </cell>
          <cell r="BB132">
            <v>1</v>
          </cell>
          <cell r="BC132">
            <v>0</v>
          </cell>
          <cell r="BD132">
            <v>1099000</v>
          </cell>
          <cell r="BE132">
            <v>5481033</v>
          </cell>
          <cell r="BF132">
            <v>1350841</v>
          </cell>
          <cell r="BG132">
            <v>5394042</v>
          </cell>
          <cell r="BH132">
            <v>2400000</v>
          </cell>
          <cell r="BI132">
            <v>0</v>
          </cell>
          <cell r="BJ132">
            <v>0</v>
          </cell>
          <cell r="BK132">
            <v>0</v>
          </cell>
          <cell r="BL132">
            <v>2954992</v>
          </cell>
          <cell r="BM132" t="b">
            <v>1</v>
          </cell>
          <cell r="BN132">
            <v>39050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 t="str">
            <v>n</v>
          </cell>
          <cell r="CE132">
            <v>0</v>
          </cell>
          <cell r="CF132">
            <v>0</v>
          </cell>
          <cell r="CG132" t="str">
            <v>IANUARIE</v>
          </cell>
          <cell r="CH132" t="str">
            <v>IA</v>
          </cell>
          <cell r="CI132">
            <v>0</v>
          </cell>
          <cell r="CJ132" t="b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11</v>
          </cell>
          <cell r="CO132" t="str">
            <v>N</v>
          </cell>
          <cell r="CP132" t="str">
            <v>N</v>
          </cell>
          <cell r="CQ132" t="b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 t="b">
            <v>0</v>
          </cell>
          <cell r="DN132" t="b">
            <v>0</v>
          </cell>
          <cell r="DO132" t="b">
            <v>0</v>
          </cell>
          <cell r="DP132" t="b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  <cell r="ER132" t="b">
            <v>0</v>
          </cell>
          <cell r="ES132">
            <v>0</v>
          </cell>
          <cell r="ET132">
            <v>0</v>
          </cell>
          <cell r="EU132">
            <v>0</v>
          </cell>
          <cell r="EV132">
            <v>33549</v>
          </cell>
          <cell r="EW132" t="b">
            <v>0</v>
          </cell>
        </row>
        <row r="133">
          <cell r="A133">
            <v>237</v>
          </cell>
          <cell r="B133" t="str">
            <v>2760107020048</v>
          </cell>
          <cell r="C133" t="str">
            <v>vechi</v>
          </cell>
          <cell r="D133" t="str">
            <v>URSOI FLAVIA</v>
          </cell>
          <cell r="E133" t="str">
            <v>URSOI</v>
          </cell>
          <cell r="F133" t="str">
            <v>FLAVIA</v>
          </cell>
          <cell r="G133" t="str">
            <v>consilier</v>
          </cell>
          <cell r="H133">
            <v>0</v>
          </cell>
          <cell r="I133">
            <v>3905000</v>
          </cell>
          <cell r="J133">
            <v>3905000</v>
          </cell>
          <cell r="K133">
            <v>3905000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168</v>
          </cell>
          <cell r="R133">
            <v>168</v>
          </cell>
          <cell r="S133">
            <v>0</v>
          </cell>
          <cell r="T133">
            <v>0</v>
          </cell>
          <cell r="U133">
            <v>36</v>
          </cell>
          <cell r="V133">
            <v>1673571</v>
          </cell>
          <cell r="W133">
            <v>1673571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15</v>
          </cell>
          <cell r="AG133">
            <v>585750</v>
          </cell>
          <cell r="AH133">
            <v>585750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224538</v>
          </cell>
          <cell r="AU133">
            <v>39050</v>
          </cell>
          <cell r="AV133">
            <v>6164321</v>
          </cell>
          <cell r="AW133">
            <v>431502</v>
          </cell>
          <cell r="AX133">
            <v>0</v>
          </cell>
          <cell r="AY133">
            <v>164850</v>
          </cell>
          <cell r="AZ133">
            <v>5304381</v>
          </cell>
          <cell r="BA133">
            <v>1099000</v>
          </cell>
          <cell r="BB133">
            <v>1</v>
          </cell>
          <cell r="BC133">
            <v>0</v>
          </cell>
          <cell r="BD133">
            <v>1099000</v>
          </cell>
          <cell r="BE133">
            <v>4205381</v>
          </cell>
          <cell r="BF133">
            <v>960057</v>
          </cell>
          <cell r="BG133">
            <v>4509174</v>
          </cell>
          <cell r="BH133">
            <v>1500000</v>
          </cell>
          <cell r="BI133">
            <v>0</v>
          </cell>
          <cell r="BJ133">
            <v>100000</v>
          </cell>
          <cell r="BK133">
            <v>0</v>
          </cell>
          <cell r="BL133">
            <v>2870124</v>
          </cell>
          <cell r="BM133" t="b">
            <v>1</v>
          </cell>
          <cell r="BN133">
            <v>39050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E133">
            <v>0</v>
          </cell>
          <cell r="CF133">
            <v>0</v>
          </cell>
          <cell r="CG133" t="str">
            <v>IANUARIE</v>
          </cell>
          <cell r="CH133" t="str">
            <v>IA</v>
          </cell>
          <cell r="CI133">
            <v>0</v>
          </cell>
          <cell r="CJ133" t="b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11</v>
          </cell>
          <cell r="CO133" t="str">
            <v>N</v>
          </cell>
          <cell r="CP133" t="str">
            <v>N</v>
          </cell>
          <cell r="CQ133" t="b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 t="b">
            <v>0</v>
          </cell>
          <cell r="DN133" t="b">
            <v>0</v>
          </cell>
          <cell r="DO133" t="b">
            <v>0</v>
          </cell>
          <cell r="DP133" t="b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  <cell r="ER133" t="b">
            <v>0</v>
          </cell>
          <cell r="ES133">
            <v>0</v>
          </cell>
          <cell r="ET133">
            <v>0</v>
          </cell>
          <cell r="EU133">
            <v>0</v>
          </cell>
          <cell r="EV133">
            <v>36192</v>
          </cell>
          <cell r="EW133" t="b">
            <v>0</v>
          </cell>
        </row>
        <row r="134">
          <cell r="A134">
            <v>194</v>
          </cell>
          <cell r="B134" t="str">
            <v>2561015020093</v>
          </cell>
          <cell r="C134" t="str">
            <v>vechi</v>
          </cell>
          <cell r="D134" t="str">
            <v>BOTOCAN VIORICA</v>
          </cell>
          <cell r="E134" t="str">
            <v>BOTOCAN</v>
          </cell>
          <cell r="F134" t="str">
            <v>VIORICA</v>
          </cell>
          <cell r="G134" t="str">
            <v>consilier</v>
          </cell>
          <cell r="H134">
            <v>0</v>
          </cell>
          <cell r="I134">
            <v>3905000</v>
          </cell>
          <cell r="J134">
            <v>3905000</v>
          </cell>
          <cell r="K134">
            <v>3905000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168</v>
          </cell>
          <cell r="R134">
            <v>168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25</v>
          </cell>
          <cell r="AA134">
            <v>976250</v>
          </cell>
          <cell r="AB134">
            <v>976250</v>
          </cell>
          <cell r="AC134">
            <v>0</v>
          </cell>
          <cell r="AD134">
            <v>0</v>
          </cell>
          <cell r="AE134">
            <v>0</v>
          </cell>
          <cell r="AF134">
            <v>15</v>
          </cell>
          <cell r="AG134">
            <v>585750</v>
          </cell>
          <cell r="AH134">
            <v>585750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273350</v>
          </cell>
          <cell r="AU134">
            <v>39050</v>
          </cell>
          <cell r="AV134">
            <v>5467000</v>
          </cell>
          <cell r="AW134">
            <v>382690</v>
          </cell>
          <cell r="AX134">
            <v>0</v>
          </cell>
          <cell r="AY134">
            <v>164850</v>
          </cell>
          <cell r="AZ134">
            <v>4607060</v>
          </cell>
          <cell r="BA134">
            <v>1099000</v>
          </cell>
          <cell r="BB134">
            <v>1.35</v>
          </cell>
          <cell r="BC134">
            <v>384650</v>
          </cell>
          <cell r="BD134">
            <v>1483650</v>
          </cell>
          <cell r="BE134">
            <v>3123410</v>
          </cell>
          <cell r="BF134">
            <v>657105</v>
          </cell>
          <cell r="BG134">
            <v>4114805</v>
          </cell>
          <cell r="BH134">
            <v>1900000</v>
          </cell>
          <cell r="BI134">
            <v>0</v>
          </cell>
          <cell r="BJ134">
            <v>0</v>
          </cell>
          <cell r="BK134">
            <v>0</v>
          </cell>
          <cell r="BL134">
            <v>2175755</v>
          </cell>
          <cell r="BM134" t="b">
            <v>1</v>
          </cell>
          <cell r="BN134">
            <v>39050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E134">
            <v>0</v>
          </cell>
          <cell r="CF134">
            <v>0</v>
          </cell>
          <cell r="CG134" t="str">
            <v>IANUARIE</v>
          </cell>
          <cell r="CH134" t="str">
            <v>IA</v>
          </cell>
          <cell r="CI134">
            <v>0</v>
          </cell>
          <cell r="CJ134" t="b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11</v>
          </cell>
          <cell r="CO134" t="str">
            <v>N</v>
          </cell>
          <cell r="CP134" t="str">
            <v>N</v>
          </cell>
          <cell r="CQ134" t="b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 t="b">
            <v>0</v>
          </cell>
          <cell r="DN134" t="b">
            <v>0</v>
          </cell>
          <cell r="DO134" t="b">
            <v>0</v>
          </cell>
          <cell r="DP134" t="b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  <cell r="ER134" t="b">
            <v>0</v>
          </cell>
          <cell r="ES134">
            <v>0</v>
          </cell>
          <cell r="ET134">
            <v>0</v>
          </cell>
          <cell r="EU134">
            <v>0</v>
          </cell>
          <cell r="EV134">
            <v>36200</v>
          </cell>
          <cell r="EW134" t="b">
            <v>0</v>
          </cell>
        </row>
        <row r="135">
          <cell r="A135">
            <v>200</v>
          </cell>
          <cell r="B135" t="str">
            <v>2560803020041</v>
          </cell>
          <cell r="C135" t="str">
            <v>vechi</v>
          </cell>
          <cell r="D135" t="str">
            <v>KELEMEN MARIA-ANA</v>
          </cell>
          <cell r="E135" t="str">
            <v>KELEMEN</v>
          </cell>
          <cell r="F135" t="str">
            <v>MARIA-ANA</v>
          </cell>
          <cell r="G135" t="str">
            <v>inspector</v>
          </cell>
          <cell r="H135">
            <v>0</v>
          </cell>
          <cell r="I135">
            <v>2547000</v>
          </cell>
          <cell r="J135">
            <v>2547000</v>
          </cell>
          <cell r="K135">
            <v>2547000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168</v>
          </cell>
          <cell r="R135">
            <v>168</v>
          </cell>
          <cell r="S135">
            <v>0</v>
          </cell>
          <cell r="T135">
            <v>0</v>
          </cell>
          <cell r="U135">
            <v>3</v>
          </cell>
          <cell r="V135">
            <v>90964</v>
          </cell>
          <cell r="W135">
            <v>90964</v>
          </cell>
          <cell r="X135">
            <v>0</v>
          </cell>
          <cell r="Y135">
            <v>0</v>
          </cell>
          <cell r="Z135">
            <v>25</v>
          </cell>
          <cell r="AA135">
            <v>636750</v>
          </cell>
          <cell r="AB135">
            <v>636750</v>
          </cell>
          <cell r="AC135">
            <v>0</v>
          </cell>
          <cell r="AD135">
            <v>0</v>
          </cell>
          <cell r="AE135">
            <v>0</v>
          </cell>
          <cell r="AF135">
            <v>15</v>
          </cell>
          <cell r="AG135">
            <v>382050</v>
          </cell>
          <cell r="AH135">
            <v>382050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178290</v>
          </cell>
          <cell r="AU135">
            <v>25470</v>
          </cell>
          <cell r="AV135">
            <v>3656764</v>
          </cell>
          <cell r="AW135">
            <v>255973</v>
          </cell>
          <cell r="AX135">
            <v>0</v>
          </cell>
          <cell r="AY135">
            <v>164850</v>
          </cell>
          <cell r="AZ135">
            <v>3032181</v>
          </cell>
          <cell r="BA135">
            <v>1099000</v>
          </cell>
          <cell r="BB135">
            <v>1</v>
          </cell>
          <cell r="BC135">
            <v>0</v>
          </cell>
          <cell r="BD135">
            <v>1099000</v>
          </cell>
          <cell r="BE135">
            <v>1933181</v>
          </cell>
          <cell r="BF135">
            <v>381682</v>
          </cell>
          <cell r="BG135">
            <v>2815349</v>
          </cell>
          <cell r="BH135">
            <v>2000000</v>
          </cell>
          <cell r="BI135">
            <v>0</v>
          </cell>
          <cell r="BJ135">
            <v>0</v>
          </cell>
          <cell r="BK135">
            <v>0</v>
          </cell>
          <cell r="BL135">
            <v>789879</v>
          </cell>
          <cell r="BM135" t="b">
            <v>1</v>
          </cell>
          <cell r="BN135">
            <v>25470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E135">
            <v>0</v>
          </cell>
          <cell r="CF135">
            <v>0</v>
          </cell>
          <cell r="CG135" t="str">
            <v>IANUARIE</v>
          </cell>
          <cell r="CH135" t="str">
            <v>IA</v>
          </cell>
          <cell r="CI135">
            <v>0</v>
          </cell>
          <cell r="CJ135" t="b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11</v>
          </cell>
          <cell r="CO135" t="str">
            <v>N</v>
          </cell>
          <cell r="CP135" t="str">
            <v>N</v>
          </cell>
          <cell r="CQ135" t="b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 t="b">
            <v>0</v>
          </cell>
          <cell r="DN135" t="b">
            <v>0</v>
          </cell>
          <cell r="DO135" t="b">
            <v>0</v>
          </cell>
          <cell r="DP135" t="b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  <cell r="ER135" t="b">
            <v>0</v>
          </cell>
          <cell r="ES135">
            <v>0</v>
          </cell>
          <cell r="ET135">
            <v>0</v>
          </cell>
          <cell r="EU135">
            <v>0</v>
          </cell>
          <cell r="EV135">
            <v>36192</v>
          </cell>
          <cell r="EW135" t="b">
            <v>0</v>
          </cell>
        </row>
        <row r="136">
          <cell r="A136">
            <v>196</v>
          </cell>
          <cell r="B136" t="str">
            <v>2550910020034</v>
          </cell>
          <cell r="C136" t="str">
            <v>vechi</v>
          </cell>
          <cell r="D136" t="str">
            <v>BOSZORMENYI OLGA</v>
          </cell>
          <cell r="E136" t="str">
            <v>BOSZORMENYI</v>
          </cell>
          <cell r="F136" t="str">
            <v>OLGA</v>
          </cell>
          <cell r="G136" t="str">
            <v>inspector</v>
          </cell>
          <cell r="H136">
            <v>0</v>
          </cell>
          <cell r="I136">
            <v>2547000</v>
          </cell>
          <cell r="J136">
            <v>2929050</v>
          </cell>
          <cell r="K136">
            <v>2929050</v>
          </cell>
          <cell r="L136">
            <v>0</v>
          </cell>
          <cell r="M136">
            <v>0</v>
          </cell>
          <cell r="N136">
            <v>382050</v>
          </cell>
          <cell r="O136">
            <v>15</v>
          </cell>
          <cell r="P136">
            <v>382050</v>
          </cell>
          <cell r="Q136">
            <v>168</v>
          </cell>
          <cell r="R136">
            <v>168</v>
          </cell>
          <cell r="S136">
            <v>0</v>
          </cell>
          <cell r="T136">
            <v>0</v>
          </cell>
          <cell r="U136">
            <v>7</v>
          </cell>
          <cell r="V136">
            <v>244088</v>
          </cell>
          <cell r="W136">
            <v>244088</v>
          </cell>
          <cell r="X136">
            <v>0</v>
          </cell>
          <cell r="Y136">
            <v>0</v>
          </cell>
          <cell r="Z136">
            <v>25</v>
          </cell>
          <cell r="AA136">
            <v>732262</v>
          </cell>
          <cell r="AB136">
            <v>732262</v>
          </cell>
          <cell r="AC136">
            <v>10</v>
          </cell>
          <cell r="AD136">
            <v>292905</v>
          </cell>
          <cell r="AE136">
            <v>292905</v>
          </cell>
          <cell r="AF136">
            <v>15</v>
          </cell>
          <cell r="AG136">
            <v>439358</v>
          </cell>
          <cell r="AH136">
            <v>439358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219679</v>
          </cell>
          <cell r="AU136">
            <v>29290</v>
          </cell>
          <cell r="AV136">
            <v>4637663</v>
          </cell>
          <cell r="AW136">
            <v>324636</v>
          </cell>
          <cell r="AX136">
            <v>0</v>
          </cell>
          <cell r="AY136">
            <v>164850</v>
          </cell>
          <cell r="AZ136">
            <v>3899208</v>
          </cell>
          <cell r="BA136">
            <v>1099000</v>
          </cell>
          <cell r="BB136">
            <v>1.7</v>
          </cell>
          <cell r="BC136">
            <v>769300</v>
          </cell>
          <cell r="BD136">
            <v>1868300</v>
          </cell>
          <cell r="BE136">
            <v>2030908</v>
          </cell>
          <cell r="BF136">
            <v>404159</v>
          </cell>
          <cell r="BG136">
            <v>3659899</v>
          </cell>
          <cell r="BH136">
            <v>1100000</v>
          </cell>
          <cell r="BI136">
            <v>0</v>
          </cell>
          <cell r="BJ136">
            <v>980000</v>
          </cell>
          <cell r="BK136">
            <v>0</v>
          </cell>
          <cell r="BL136">
            <v>1554429</v>
          </cell>
          <cell r="BM136" t="b">
            <v>1</v>
          </cell>
          <cell r="BN136">
            <v>25470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E136">
            <v>0</v>
          </cell>
          <cell r="CF136">
            <v>0</v>
          </cell>
          <cell r="CG136" t="str">
            <v>IANUARIE</v>
          </cell>
          <cell r="CH136" t="str">
            <v>IA</v>
          </cell>
          <cell r="CI136">
            <v>0</v>
          </cell>
          <cell r="CJ136" t="b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11</v>
          </cell>
          <cell r="CO136" t="str">
            <v>N</v>
          </cell>
          <cell r="CP136" t="str">
            <v>N</v>
          </cell>
          <cell r="CQ136" t="b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 t="b">
            <v>0</v>
          </cell>
          <cell r="DN136" t="b">
            <v>0</v>
          </cell>
          <cell r="DO136" t="b">
            <v>0</v>
          </cell>
          <cell r="DP136" t="b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  <cell r="ER136" t="b">
            <v>0</v>
          </cell>
          <cell r="ES136">
            <v>0</v>
          </cell>
          <cell r="ET136">
            <v>0</v>
          </cell>
          <cell r="EU136">
            <v>0</v>
          </cell>
          <cell r="EV136">
            <v>34814</v>
          </cell>
          <cell r="EW136" t="b">
            <v>0</v>
          </cell>
        </row>
        <row r="137">
          <cell r="A137">
            <v>197</v>
          </cell>
          <cell r="B137" t="str">
            <v>2690427022801</v>
          </cell>
          <cell r="C137" t="str">
            <v>vechi</v>
          </cell>
          <cell r="D137" t="str">
            <v>DRILA MARIA</v>
          </cell>
          <cell r="E137" t="str">
            <v>DRILA</v>
          </cell>
          <cell r="F137" t="str">
            <v>MARIA</v>
          </cell>
          <cell r="G137" t="str">
            <v>inspector</v>
          </cell>
          <cell r="H137">
            <v>0</v>
          </cell>
          <cell r="I137">
            <v>1404323</v>
          </cell>
          <cell r="J137">
            <v>1404323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168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10</v>
          </cell>
          <cell r="AA137">
            <v>0</v>
          </cell>
          <cell r="AB137">
            <v>140432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1313042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77238</v>
          </cell>
          <cell r="AU137">
            <v>14043</v>
          </cell>
          <cell r="AV137">
            <v>1313042</v>
          </cell>
          <cell r="AW137">
            <v>91913</v>
          </cell>
          <cell r="AX137">
            <v>0</v>
          </cell>
          <cell r="AY137">
            <v>164850</v>
          </cell>
          <cell r="AZ137">
            <v>964998</v>
          </cell>
          <cell r="BA137">
            <v>1099000</v>
          </cell>
          <cell r="BB137">
            <v>1</v>
          </cell>
          <cell r="BC137">
            <v>0</v>
          </cell>
          <cell r="BD137">
            <v>964998</v>
          </cell>
          <cell r="BE137">
            <v>0</v>
          </cell>
          <cell r="BF137">
            <v>0</v>
          </cell>
          <cell r="BG137">
            <v>1129848</v>
          </cell>
          <cell r="BH137">
            <v>0</v>
          </cell>
          <cell r="BI137">
            <v>0</v>
          </cell>
          <cell r="BJ137">
            <v>268406</v>
          </cell>
          <cell r="BK137">
            <v>0</v>
          </cell>
          <cell r="BL137">
            <v>847399</v>
          </cell>
          <cell r="BM137" t="b">
            <v>1</v>
          </cell>
          <cell r="BN137">
            <v>14043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E137">
            <v>0</v>
          </cell>
          <cell r="CF137">
            <v>0</v>
          </cell>
          <cell r="CG137" t="str">
            <v>IANUARIE</v>
          </cell>
          <cell r="CH137" t="str">
            <v>IA</v>
          </cell>
          <cell r="CI137">
            <v>0</v>
          </cell>
          <cell r="CJ137" t="b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11</v>
          </cell>
          <cell r="CO137" t="str">
            <v>N</v>
          </cell>
          <cell r="CP137" t="str">
            <v>N</v>
          </cell>
          <cell r="CQ137" t="b">
            <v>0</v>
          </cell>
          <cell r="CR137">
            <v>85</v>
          </cell>
          <cell r="CS137">
            <v>0</v>
          </cell>
          <cell r="CT137">
            <v>168</v>
          </cell>
          <cell r="CU137">
            <v>0</v>
          </cell>
          <cell r="CV137">
            <v>168</v>
          </cell>
          <cell r="CW137">
            <v>0</v>
          </cell>
          <cell r="CX137">
            <v>0</v>
          </cell>
          <cell r="CY137">
            <v>1313042</v>
          </cell>
          <cell r="CZ137">
            <v>168</v>
          </cell>
          <cell r="DA137">
            <v>0</v>
          </cell>
          <cell r="DB137">
            <v>168</v>
          </cell>
          <cell r="DC137">
            <v>0</v>
          </cell>
          <cell r="DD137">
            <v>1313042</v>
          </cell>
          <cell r="DE137">
            <v>1313042</v>
          </cell>
          <cell r="DF137">
            <v>0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 t="b">
            <v>0</v>
          </cell>
          <cell r="DN137" t="b">
            <v>0</v>
          </cell>
          <cell r="DO137" t="b">
            <v>0</v>
          </cell>
          <cell r="DP137" t="b">
            <v>1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0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  <cell r="ER137" t="b">
            <v>0</v>
          </cell>
          <cell r="ES137">
            <v>0</v>
          </cell>
          <cell r="ET137">
            <v>0</v>
          </cell>
          <cell r="EU137">
            <v>0</v>
          </cell>
          <cell r="EV137">
            <v>35409</v>
          </cell>
          <cell r="EW137" t="b">
            <v>0</v>
          </cell>
        </row>
        <row r="138">
          <cell r="A138">
            <v>199</v>
          </cell>
          <cell r="B138" t="str">
            <v>2580103020024</v>
          </cell>
          <cell r="C138" t="str">
            <v>vechi</v>
          </cell>
          <cell r="D138" t="str">
            <v>IACOB AURELIA</v>
          </cell>
          <cell r="E138" t="str">
            <v>IACOB</v>
          </cell>
          <cell r="F138" t="str">
            <v>AURELIA</v>
          </cell>
          <cell r="G138" t="str">
            <v>inspector</v>
          </cell>
          <cell r="H138">
            <v>0</v>
          </cell>
          <cell r="I138">
            <v>2497467</v>
          </cell>
          <cell r="J138">
            <v>2497467</v>
          </cell>
          <cell r="K138">
            <v>2497467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168</v>
          </cell>
          <cell r="R138">
            <v>168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25</v>
          </cell>
          <cell r="AA138">
            <v>624367</v>
          </cell>
          <cell r="AB138">
            <v>624367</v>
          </cell>
          <cell r="AC138">
            <v>10</v>
          </cell>
          <cell r="AD138">
            <v>249747</v>
          </cell>
          <cell r="AE138">
            <v>249747</v>
          </cell>
          <cell r="AF138">
            <v>15</v>
          </cell>
          <cell r="AG138">
            <v>374620</v>
          </cell>
          <cell r="AH138">
            <v>374620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187310</v>
          </cell>
          <cell r="AU138">
            <v>24975</v>
          </cell>
          <cell r="AV138">
            <v>3746201</v>
          </cell>
          <cell r="AW138">
            <v>262234</v>
          </cell>
          <cell r="AX138">
            <v>0</v>
          </cell>
          <cell r="AY138">
            <v>164850</v>
          </cell>
          <cell r="AZ138">
            <v>3106832</v>
          </cell>
          <cell r="BA138">
            <v>1099000</v>
          </cell>
          <cell r="BB138">
            <v>1.2</v>
          </cell>
          <cell r="BC138">
            <v>219800</v>
          </cell>
          <cell r="BD138">
            <v>1318800</v>
          </cell>
          <cell r="BE138">
            <v>1788032</v>
          </cell>
          <cell r="BF138">
            <v>348297</v>
          </cell>
          <cell r="BG138">
            <v>2923385</v>
          </cell>
          <cell r="BH138">
            <v>1300000</v>
          </cell>
          <cell r="BI138">
            <v>0</v>
          </cell>
          <cell r="BJ138">
            <v>50000</v>
          </cell>
          <cell r="BK138">
            <v>0</v>
          </cell>
          <cell r="BL138">
            <v>1548410</v>
          </cell>
          <cell r="BM138" t="b">
            <v>1</v>
          </cell>
          <cell r="BN138">
            <v>24975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E138">
            <v>0</v>
          </cell>
          <cell r="CF138">
            <v>0</v>
          </cell>
          <cell r="CG138" t="str">
            <v>IANUARIE</v>
          </cell>
          <cell r="CH138" t="str">
            <v>IA</v>
          </cell>
          <cell r="CI138">
            <v>0</v>
          </cell>
          <cell r="CJ138" t="b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11</v>
          </cell>
          <cell r="CO138" t="str">
            <v>N</v>
          </cell>
          <cell r="CP138" t="str">
            <v>N</v>
          </cell>
          <cell r="CQ138" t="b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 t="b">
            <v>0</v>
          </cell>
          <cell r="DN138" t="b">
            <v>0</v>
          </cell>
          <cell r="DO138" t="b">
            <v>0</v>
          </cell>
          <cell r="DP138" t="b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  <cell r="ER138" t="b">
            <v>0</v>
          </cell>
          <cell r="ES138">
            <v>0</v>
          </cell>
          <cell r="ET138">
            <v>0</v>
          </cell>
          <cell r="EU138">
            <v>0</v>
          </cell>
          <cell r="EV138">
            <v>34814</v>
          </cell>
          <cell r="EW138" t="b">
            <v>0</v>
          </cell>
        </row>
        <row r="139">
          <cell r="A139">
            <v>198</v>
          </cell>
          <cell r="B139" t="str">
            <v>2560627020011</v>
          </cell>
          <cell r="C139" t="str">
            <v>vechi</v>
          </cell>
          <cell r="D139" t="str">
            <v>FLOAREA AUGUSTINA</v>
          </cell>
          <cell r="E139" t="str">
            <v>FLOAREA</v>
          </cell>
          <cell r="F139" t="str">
            <v>AUGUSTINA</v>
          </cell>
          <cell r="G139" t="str">
            <v>inspector</v>
          </cell>
          <cell r="H139">
            <v>0</v>
          </cell>
          <cell r="I139">
            <v>2547000</v>
          </cell>
          <cell r="J139">
            <v>2929050</v>
          </cell>
          <cell r="K139">
            <v>2929050</v>
          </cell>
          <cell r="L139">
            <v>0</v>
          </cell>
          <cell r="M139">
            <v>0</v>
          </cell>
          <cell r="N139">
            <v>382050</v>
          </cell>
          <cell r="O139">
            <v>15</v>
          </cell>
          <cell r="P139">
            <v>382050</v>
          </cell>
          <cell r="Q139">
            <v>168</v>
          </cell>
          <cell r="R139">
            <v>168</v>
          </cell>
          <cell r="S139">
            <v>0</v>
          </cell>
          <cell r="T139">
            <v>0</v>
          </cell>
          <cell r="U139">
            <v>38</v>
          </cell>
          <cell r="V139">
            <v>1325046</v>
          </cell>
          <cell r="W139">
            <v>1325046</v>
          </cell>
          <cell r="X139">
            <v>0</v>
          </cell>
          <cell r="Y139">
            <v>0</v>
          </cell>
          <cell r="Z139">
            <v>25</v>
          </cell>
          <cell r="AA139">
            <v>732262</v>
          </cell>
          <cell r="AB139">
            <v>732262</v>
          </cell>
          <cell r="AC139">
            <v>10</v>
          </cell>
          <cell r="AD139">
            <v>292905</v>
          </cell>
          <cell r="AE139">
            <v>292905</v>
          </cell>
          <cell r="AF139">
            <v>15</v>
          </cell>
          <cell r="AG139">
            <v>439358</v>
          </cell>
          <cell r="AH139">
            <v>439358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219679</v>
          </cell>
          <cell r="AU139">
            <v>29290</v>
          </cell>
          <cell r="AV139">
            <v>5718621</v>
          </cell>
          <cell r="AW139">
            <v>400303</v>
          </cell>
          <cell r="AX139">
            <v>0</v>
          </cell>
          <cell r="AY139">
            <v>164850</v>
          </cell>
          <cell r="AZ139">
            <v>4904499</v>
          </cell>
          <cell r="BA139">
            <v>1099000</v>
          </cell>
          <cell r="BB139">
            <v>1.35</v>
          </cell>
          <cell r="BC139">
            <v>384650</v>
          </cell>
          <cell r="BD139">
            <v>1483650</v>
          </cell>
          <cell r="BE139">
            <v>3420849</v>
          </cell>
          <cell r="BF139">
            <v>740388</v>
          </cell>
          <cell r="BG139">
            <v>4328961</v>
          </cell>
          <cell r="BH139">
            <v>2000000</v>
          </cell>
          <cell r="BI139">
            <v>0</v>
          </cell>
          <cell r="BJ139">
            <v>830000</v>
          </cell>
          <cell r="BK139">
            <v>0</v>
          </cell>
          <cell r="BL139">
            <v>1473491</v>
          </cell>
          <cell r="BM139" t="b">
            <v>1</v>
          </cell>
          <cell r="BN139">
            <v>25470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E139">
            <v>0</v>
          </cell>
          <cell r="CF139">
            <v>0</v>
          </cell>
          <cell r="CG139" t="str">
            <v>IANUARIE</v>
          </cell>
          <cell r="CH139" t="str">
            <v>IA</v>
          </cell>
          <cell r="CI139">
            <v>0</v>
          </cell>
          <cell r="CJ139" t="b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11</v>
          </cell>
          <cell r="CO139" t="str">
            <v>N</v>
          </cell>
          <cell r="CP139" t="str">
            <v>N</v>
          </cell>
          <cell r="CQ139" t="b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 t="b">
            <v>0</v>
          </cell>
          <cell r="DN139" t="b">
            <v>0</v>
          </cell>
          <cell r="DO139" t="b">
            <v>0</v>
          </cell>
          <cell r="DP139" t="b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 t="b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34366</v>
          </cell>
          <cell r="EW139" t="b">
            <v>0</v>
          </cell>
        </row>
        <row r="140">
          <cell r="A140">
            <v>201</v>
          </cell>
          <cell r="B140" t="str">
            <v>2630722020011</v>
          </cell>
          <cell r="C140" t="str">
            <v>vechi</v>
          </cell>
          <cell r="D140" t="str">
            <v>BORA MARIA</v>
          </cell>
          <cell r="E140" t="str">
            <v>BORA</v>
          </cell>
          <cell r="F140" t="str">
            <v>MARIA</v>
          </cell>
          <cell r="G140" t="str">
            <v>inspector</v>
          </cell>
          <cell r="H140">
            <v>0</v>
          </cell>
          <cell r="I140">
            <v>2547000</v>
          </cell>
          <cell r="J140">
            <v>2547000</v>
          </cell>
          <cell r="K140">
            <v>2547000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168</v>
          </cell>
          <cell r="R140">
            <v>168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20</v>
          </cell>
          <cell r="AA140">
            <v>509400</v>
          </cell>
          <cell r="AB140">
            <v>509400</v>
          </cell>
          <cell r="AC140">
            <v>10</v>
          </cell>
          <cell r="AD140">
            <v>254700</v>
          </cell>
          <cell r="AE140">
            <v>254700</v>
          </cell>
          <cell r="AF140">
            <v>15</v>
          </cell>
          <cell r="AG140">
            <v>382050</v>
          </cell>
          <cell r="AH140">
            <v>382050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184658</v>
          </cell>
          <cell r="AU140">
            <v>25470</v>
          </cell>
          <cell r="AV140">
            <v>3693150</v>
          </cell>
          <cell r="AW140">
            <v>258520</v>
          </cell>
          <cell r="AX140">
            <v>0</v>
          </cell>
          <cell r="AY140">
            <v>164850</v>
          </cell>
          <cell r="AZ140">
            <v>3059652</v>
          </cell>
          <cell r="BA140">
            <v>1099000</v>
          </cell>
          <cell r="BB140">
            <v>1</v>
          </cell>
          <cell r="BC140">
            <v>0</v>
          </cell>
          <cell r="BD140">
            <v>1099000</v>
          </cell>
          <cell r="BE140">
            <v>1960652</v>
          </cell>
          <cell r="BF140">
            <v>388000</v>
          </cell>
          <cell r="BG140">
            <v>2836502</v>
          </cell>
          <cell r="BH140">
            <v>1500000</v>
          </cell>
          <cell r="BI140">
            <v>0</v>
          </cell>
          <cell r="BJ140">
            <v>390000</v>
          </cell>
          <cell r="BK140">
            <v>0</v>
          </cell>
          <cell r="BL140">
            <v>921032</v>
          </cell>
          <cell r="BM140" t="b">
            <v>1</v>
          </cell>
          <cell r="BN140">
            <v>25470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 t="str">
            <v>n</v>
          </cell>
          <cell r="CE140">
            <v>0</v>
          </cell>
          <cell r="CF140">
            <v>0</v>
          </cell>
          <cell r="CG140" t="str">
            <v>IANUARIE</v>
          </cell>
          <cell r="CH140" t="str">
            <v>I</v>
          </cell>
          <cell r="CI140">
            <v>0</v>
          </cell>
          <cell r="CJ140" t="b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11</v>
          </cell>
          <cell r="CO140" t="str">
            <v>N</v>
          </cell>
          <cell r="CP140" t="str">
            <v>N</v>
          </cell>
          <cell r="CQ140" t="b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 t="b">
            <v>0</v>
          </cell>
          <cell r="DN140" t="b">
            <v>0</v>
          </cell>
          <cell r="DO140" t="b">
            <v>0</v>
          </cell>
          <cell r="DP140" t="b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 t="b">
            <v>0</v>
          </cell>
          <cell r="ES140">
            <v>0</v>
          </cell>
          <cell r="ET140">
            <v>72</v>
          </cell>
          <cell r="EU140">
            <v>0</v>
          </cell>
          <cell r="EV140">
            <v>33305</v>
          </cell>
          <cell r="EW140" t="b">
            <v>0</v>
          </cell>
        </row>
        <row r="141">
          <cell r="A141">
            <v>203</v>
          </cell>
          <cell r="B141" t="str">
            <v>2580223020045</v>
          </cell>
          <cell r="C141" t="str">
            <v>vechi</v>
          </cell>
          <cell r="D141" t="str">
            <v>GROZA RODICA</v>
          </cell>
          <cell r="E141" t="str">
            <v>GROZA</v>
          </cell>
          <cell r="F141" t="str">
            <v>RODICA</v>
          </cell>
          <cell r="G141" t="str">
            <v>casier</v>
          </cell>
          <cell r="H141">
            <v>0</v>
          </cell>
          <cell r="I141">
            <v>2014000</v>
          </cell>
          <cell r="J141">
            <v>2014000</v>
          </cell>
          <cell r="K141">
            <v>2014000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168</v>
          </cell>
          <cell r="R141">
            <v>168</v>
          </cell>
          <cell r="S141">
            <v>15</v>
          </cell>
          <cell r="T141">
            <v>269732</v>
          </cell>
          <cell r="U141">
            <v>0</v>
          </cell>
          <cell r="V141">
            <v>0</v>
          </cell>
          <cell r="W141">
            <v>269732</v>
          </cell>
          <cell r="X141">
            <v>0</v>
          </cell>
          <cell r="Y141">
            <v>0</v>
          </cell>
          <cell r="Z141">
            <v>25</v>
          </cell>
          <cell r="AA141">
            <v>503500</v>
          </cell>
          <cell r="AB141">
            <v>503500</v>
          </cell>
          <cell r="AC141">
            <v>10</v>
          </cell>
          <cell r="AD141">
            <v>201400</v>
          </cell>
          <cell r="AE141">
            <v>201400</v>
          </cell>
          <cell r="AF141">
            <v>15</v>
          </cell>
          <cell r="AG141">
            <v>302100</v>
          </cell>
          <cell r="AH141">
            <v>302100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151050</v>
          </cell>
          <cell r="AU141">
            <v>20140</v>
          </cell>
          <cell r="AV141">
            <v>3290732</v>
          </cell>
          <cell r="AW141">
            <v>230351</v>
          </cell>
          <cell r="AX141">
            <v>0</v>
          </cell>
          <cell r="AY141">
            <v>164850</v>
          </cell>
          <cell r="AZ141">
            <v>2724341</v>
          </cell>
          <cell r="BA141">
            <v>1099000</v>
          </cell>
          <cell r="BB141">
            <v>1</v>
          </cell>
          <cell r="BC141">
            <v>0</v>
          </cell>
          <cell r="BD141">
            <v>1099000</v>
          </cell>
          <cell r="BE141">
            <v>1625341</v>
          </cell>
          <cell r="BF141">
            <v>310878</v>
          </cell>
          <cell r="BG141">
            <v>2578313</v>
          </cell>
          <cell r="BH141">
            <v>1100000</v>
          </cell>
          <cell r="BI141">
            <v>0</v>
          </cell>
          <cell r="BJ141">
            <v>0</v>
          </cell>
          <cell r="BK141">
            <v>0</v>
          </cell>
          <cell r="BL141">
            <v>1458173</v>
          </cell>
          <cell r="BM141" t="b">
            <v>1</v>
          </cell>
          <cell r="BN141">
            <v>20140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E141">
            <v>0</v>
          </cell>
          <cell r="CF141">
            <v>0</v>
          </cell>
          <cell r="CG141" t="str">
            <v>IANUARIE</v>
          </cell>
          <cell r="CH141" t="str">
            <v>I</v>
          </cell>
          <cell r="CI141">
            <v>0</v>
          </cell>
          <cell r="CJ141" t="b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11</v>
          </cell>
          <cell r="CO141" t="str">
            <v>N</v>
          </cell>
          <cell r="CP141" t="str">
            <v>N</v>
          </cell>
          <cell r="CQ141" t="b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 t="b">
            <v>0</v>
          </cell>
          <cell r="DN141" t="b">
            <v>0</v>
          </cell>
          <cell r="DO141" t="b">
            <v>0</v>
          </cell>
          <cell r="DP141" t="b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  <cell r="ER141" t="b">
            <v>0</v>
          </cell>
          <cell r="ES141">
            <v>0</v>
          </cell>
          <cell r="ET141">
            <v>0</v>
          </cell>
          <cell r="EU141">
            <v>0</v>
          </cell>
          <cell r="EV141">
            <v>34946</v>
          </cell>
          <cell r="EW141" t="b">
            <v>0</v>
          </cell>
        </row>
        <row r="142">
          <cell r="A142">
            <v>205</v>
          </cell>
          <cell r="B142" t="str">
            <v>2640126054667</v>
          </cell>
          <cell r="C142" t="str">
            <v>vechi</v>
          </cell>
          <cell r="D142" t="str">
            <v>MATZEK MAGDA</v>
          </cell>
          <cell r="E142" t="str">
            <v>MATZEK</v>
          </cell>
          <cell r="F142" t="str">
            <v>MAGDA-LENUTA</v>
          </cell>
          <cell r="G142" t="str">
            <v>director</v>
          </cell>
          <cell r="H142">
            <v>0</v>
          </cell>
          <cell r="I142">
            <v>3905000</v>
          </cell>
          <cell r="J142">
            <v>5857500</v>
          </cell>
          <cell r="K142">
            <v>5299643</v>
          </cell>
          <cell r="L142">
            <v>1952500</v>
          </cell>
          <cell r="M142">
            <v>1766548</v>
          </cell>
          <cell r="N142">
            <v>0</v>
          </cell>
          <cell r="O142">
            <v>0</v>
          </cell>
          <cell r="P142">
            <v>0</v>
          </cell>
          <cell r="Q142">
            <v>168</v>
          </cell>
          <cell r="R142">
            <v>152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15</v>
          </cell>
          <cell r="AA142">
            <v>794946</v>
          </cell>
          <cell r="AB142">
            <v>878625</v>
          </cell>
          <cell r="AC142">
            <v>0</v>
          </cell>
          <cell r="AD142">
            <v>0</v>
          </cell>
          <cell r="AE142">
            <v>0</v>
          </cell>
          <cell r="AF142">
            <v>15</v>
          </cell>
          <cell r="AG142">
            <v>794946</v>
          </cell>
          <cell r="AH142">
            <v>878625</v>
          </cell>
          <cell r="AI142">
            <v>16</v>
          </cell>
          <cell r="AJ142">
            <v>641536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380738</v>
          </cell>
          <cell r="AU142">
            <v>58575</v>
          </cell>
          <cell r="AV142">
            <v>7531071</v>
          </cell>
          <cell r="AW142">
            <v>527175</v>
          </cell>
          <cell r="AX142">
            <v>0</v>
          </cell>
          <cell r="AY142">
            <v>164850</v>
          </cell>
          <cell r="AZ142">
            <v>6399733</v>
          </cell>
          <cell r="BA142">
            <v>1099000</v>
          </cell>
          <cell r="BB142">
            <v>1</v>
          </cell>
          <cell r="BC142">
            <v>0</v>
          </cell>
          <cell r="BD142">
            <v>1099000</v>
          </cell>
          <cell r="BE142">
            <v>5300733</v>
          </cell>
          <cell r="BF142">
            <v>1289539</v>
          </cell>
          <cell r="BG142">
            <v>5275044</v>
          </cell>
          <cell r="BH142">
            <v>2400000</v>
          </cell>
          <cell r="BI142">
            <v>0</v>
          </cell>
          <cell r="BJ142">
            <v>0</v>
          </cell>
          <cell r="BK142">
            <v>0</v>
          </cell>
          <cell r="BL142">
            <v>2835994</v>
          </cell>
          <cell r="BM142" t="b">
            <v>1</v>
          </cell>
          <cell r="BN142">
            <v>39050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E142">
            <v>0</v>
          </cell>
          <cell r="CF142">
            <v>0</v>
          </cell>
          <cell r="CG142" t="str">
            <v>IANUARIE</v>
          </cell>
          <cell r="CH142" t="str">
            <v>IA</v>
          </cell>
          <cell r="CI142">
            <v>0</v>
          </cell>
          <cell r="CJ142" t="b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11</v>
          </cell>
          <cell r="CO142" t="str">
            <v>N</v>
          </cell>
          <cell r="CP142" t="str">
            <v>N</v>
          </cell>
          <cell r="CQ142" t="b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 t="b">
            <v>0</v>
          </cell>
          <cell r="DN142" t="b">
            <v>0</v>
          </cell>
          <cell r="DO142" t="b">
            <v>0</v>
          </cell>
          <cell r="DP142" t="b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  <cell r="ER142" t="b">
            <v>0</v>
          </cell>
          <cell r="ES142">
            <v>0</v>
          </cell>
          <cell r="ET142">
            <v>0</v>
          </cell>
          <cell r="EU142">
            <v>0</v>
          </cell>
          <cell r="EV142">
            <v>35534</v>
          </cell>
          <cell r="EW142" t="b">
            <v>0</v>
          </cell>
        </row>
        <row r="143">
          <cell r="A143">
            <v>202</v>
          </cell>
          <cell r="B143" t="str">
            <v>2510206020010</v>
          </cell>
          <cell r="C143" t="str">
            <v>vechi</v>
          </cell>
          <cell r="D143" t="str">
            <v>FLORESCU ANA</v>
          </cell>
          <cell r="E143" t="str">
            <v>FLORESCU</v>
          </cell>
          <cell r="F143" t="str">
            <v>ANA</v>
          </cell>
          <cell r="G143" t="str">
            <v>casier</v>
          </cell>
          <cell r="H143">
            <v>0</v>
          </cell>
          <cell r="I143">
            <v>2014000</v>
          </cell>
          <cell r="J143">
            <v>2014000</v>
          </cell>
          <cell r="K143">
            <v>2014000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168</v>
          </cell>
          <cell r="R143">
            <v>168</v>
          </cell>
          <cell r="S143">
            <v>13</v>
          </cell>
          <cell r="T143">
            <v>233768</v>
          </cell>
          <cell r="U143">
            <v>0</v>
          </cell>
          <cell r="V143">
            <v>0</v>
          </cell>
          <cell r="W143">
            <v>233768</v>
          </cell>
          <cell r="X143">
            <v>0</v>
          </cell>
          <cell r="Y143">
            <v>0</v>
          </cell>
          <cell r="Z143">
            <v>25</v>
          </cell>
          <cell r="AA143">
            <v>503500</v>
          </cell>
          <cell r="AB143">
            <v>503500</v>
          </cell>
          <cell r="AC143">
            <v>0</v>
          </cell>
          <cell r="AD143">
            <v>0</v>
          </cell>
          <cell r="AE143">
            <v>0</v>
          </cell>
          <cell r="AF143">
            <v>15</v>
          </cell>
          <cell r="AG143">
            <v>302100</v>
          </cell>
          <cell r="AH143">
            <v>302100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1538472</v>
          </cell>
          <cell r="AT143">
            <v>140980</v>
          </cell>
          <cell r="AU143">
            <v>20140</v>
          </cell>
          <cell r="AV143">
            <v>4591840</v>
          </cell>
          <cell r="AW143">
            <v>321429</v>
          </cell>
          <cell r="AX143">
            <v>0</v>
          </cell>
          <cell r="AY143">
            <v>164850</v>
          </cell>
          <cell r="AZ143">
            <v>3944441</v>
          </cell>
          <cell r="BA143">
            <v>1099000</v>
          </cell>
          <cell r="BB143">
            <v>1.2</v>
          </cell>
          <cell r="BC143">
            <v>219800</v>
          </cell>
          <cell r="BD143">
            <v>1318800</v>
          </cell>
          <cell r="BE143">
            <v>2625641</v>
          </cell>
          <cell r="BF143">
            <v>540947</v>
          </cell>
          <cell r="BG143">
            <v>3568344</v>
          </cell>
          <cell r="BH143">
            <v>800000</v>
          </cell>
          <cell r="BI143">
            <v>0</v>
          </cell>
          <cell r="BJ143">
            <v>550000</v>
          </cell>
          <cell r="BK143">
            <v>0</v>
          </cell>
          <cell r="BL143">
            <v>2198204</v>
          </cell>
          <cell r="BM143" t="b">
            <v>1</v>
          </cell>
          <cell r="BN143">
            <v>20140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E143">
            <v>0</v>
          </cell>
          <cell r="CF143">
            <v>0</v>
          </cell>
          <cell r="CG143" t="str">
            <v>IANUARIE</v>
          </cell>
          <cell r="CH143" t="str">
            <v>I</v>
          </cell>
          <cell r="CI143">
            <v>0</v>
          </cell>
          <cell r="CJ143" t="b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11</v>
          </cell>
          <cell r="CO143" t="str">
            <v>N</v>
          </cell>
          <cell r="CP143" t="str">
            <v>N</v>
          </cell>
          <cell r="CQ143" t="b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 t="b">
            <v>0</v>
          </cell>
          <cell r="DN143" t="b">
            <v>0</v>
          </cell>
          <cell r="DO143" t="b">
            <v>0</v>
          </cell>
          <cell r="DP143" t="b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0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  <cell r="ER143" t="b">
            <v>0</v>
          </cell>
          <cell r="ES143">
            <v>0</v>
          </cell>
          <cell r="ET143">
            <v>0</v>
          </cell>
          <cell r="EU143">
            <v>0</v>
          </cell>
          <cell r="EV143">
            <v>35131</v>
          </cell>
          <cell r="EW143" t="b">
            <v>0</v>
          </cell>
        </row>
        <row r="144">
          <cell r="A144">
            <v>206</v>
          </cell>
          <cell r="B144" t="str">
            <v>2740827020056</v>
          </cell>
          <cell r="C144" t="str">
            <v>vechi</v>
          </cell>
          <cell r="D144" t="str">
            <v>CODAU MIHAELA</v>
          </cell>
          <cell r="E144" t="str">
            <v>CODAU</v>
          </cell>
          <cell r="F144" t="str">
            <v>MIHAELA</v>
          </cell>
          <cell r="G144" t="str">
            <v>consilier</v>
          </cell>
          <cell r="H144">
            <v>0</v>
          </cell>
          <cell r="I144">
            <v>3452000</v>
          </cell>
          <cell r="J144">
            <v>3452000</v>
          </cell>
          <cell r="K144">
            <v>2136952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168</v>
          </cell>
          <cell r="R144">
            <v>104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15</v>
          </cell>
          <cell r="AG144">
            <v>320543</v>
          </cell>
          <cell r="AH144">
            <v>517800</v>
          </cell>
          <cell r="AI144">
            <v>64</v>
          </cell>
          <cell r="AJ144">
            <v>1315048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198490</v>
          </cell>
          <cell r="AU144">
            <v>34520</v>
          </cell>
          <cell r="AV144">
            <v>3772543</v>
          </cell>
          <cell r="AW144">
            <v>264078</v>
          </cell>
          <cell r="AX144">
            <v>0</v>
          </cell>
          <cell r="AY144">
            <v>164850</v>
          </cell>
          <cell r="AZ144">
            <v>3110605</v>
          </cell>
          <cell r="BA144">
            <v>1099000</v>
          </cell>
          <cell r="BB144">
            <v>1</v>
          </cell>
          <cell r="BC144">
            <v>0</v>
          </cell>
          <cell r="BD144">
            <v>1099000</v>
          </cell>
          <cell r="BE144">
            <v>2011605</v>
          </cell>
          <cell r="BF144">
            <v>399719</v>
          </cell>
          <cell r="BG144">
            <v>2875736</v>
          </cell>
          <cell r="BH144">
            <v>1400000</v>
          </cell>
          <cell r="BI144">
            <v>0</v>
          </cell>
          <cell r="BJ144">
            <v>0</v>
          </cell>
          <cell r="BK144">
            <v>0</v>
          </cell>
          <cell r="BL144">
            <v>1441216</v>
          </cell>
          <cell r="BM144" t="b">
            <v>1</v>
          </cell>
          <cell r="BN144">
            <v>34520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E144">
            <v>0</v>
          </cell>
          <cell r="CF144">
            <v>0</v>
          </cell>
          <cell r="CG144" t="str">
            <v>IANUARIE</v>
          </cell>
          <cell r="CH144" t="str">
            <v>I</v>
          </cell>
          <cell r="CI144">
            <v>0</v>
          </cell>
          <cell r="CJ144" t="b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11</v>
          </cell>
          <cell r="CO144" t="str">
            <v>N</v>
          </cell>
          <cell r="CP144" t="str">
            <v>N</v>
          </cell>
          <cell r="CQ144" t="b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 t="b">
            <v>0</v>
          </cell>
          <cell r="DN144" t="b">
            <v>0</v>
          </cell>
          <cell r="DO144" t="b">
            <v>0</v>
          </cell>
          <cell r="DP144" t="b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 t="b">
            <v>0</v>
          </cell>
          <cell r="ES144">
            <v>0</v>
          </cell>
          <cell r="ET144">
            <v>0</v>
          </cell>
          <cell r="EU144">
            <v>0</v>
          </cell>
          <cell r="EV144">
            <v>36192</v>
          </cell>
          <cell r="EW144" t="b">
            <v>0</v>
          </cell>
        </row>
        <row r="145">
          <cell r="A145">
            <v>195</v>
          </cell>
          <cell r="B145" t="str">
            <v>2680822020024</v>
          </cell>
          <cell r="C145" t="str">
            <v>vechi</v>
          </cell>
          <cell r="D145" t="str">
            <v>BODEA MARCELA</v>
          </cell>
          <cell r="E145" t="str">
            <v>BODEA</v>
          </cell>
          <cell r="F145" t="str">
            <v>MARCELA</v>
          </cell>
          <cell r="G145" t="str">
            <v>inspector</v>
          </cell>
          <cell r="H145">
            <v>0</v>
          </cell>
          <cell r="I145">
            <v>2497467</v>
          </cell>
          <cell r="J145">
            <v>2497467</v>
          </cell>
          <cell r="K145">
            <v>2497467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168</v>
          </cell>
          <cell r="R145">
            <v>168</v>
          </cell>
          <cell r="S145">
            <v>0</v>
          </cell>
          <cell r="T145">
            <v>0</v>
          </cell>
          <cell r="U145">
            <v>8</v>
          </cell>
          <cell r="V145">
            <v>237854</v>
          </cell>
          <cell r="W145">
            <v>237854</v>
          </cell>
          <cell r="X145">
            <v>0</v>
          </cell>
          <cell r="Y145">
            <v>0</v>
          </cell>
          <cell r="Z145">
            <v>15</v>
          </cell>
          <cell r="AA145">
            <v>374620</v>
          </cell>
          <cell r="AB145">
            <v>374620</v>
          </cell>
          <cell r="AC145">
            <v>0</v>
          </cell>
          <cell r="AD145">
            <v>0</v>
          </cell>
          <cell r="AE145">
            <v>0</v>
          </cell>
          <cell r="AF145">
            <v>15</v>
          </cell>
          <cell r="AG145">
            <v>374620</v>
          </cell>
          <cell r="AH145">
            <v>374620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162335</v>
          </cell>
          <cell r="AU145">
            <v>24975</v>
          </cell>
          <cell r="AV145">
            <v>3484561</v>
          </cell>
          <cell r="AW145">
            <v>243919</v>
          </cell>
          <cell r="AX145">
            <v>0</v>
          </cell>
          <cell r="AY145">
            <v>164850</v>
          </cell>
          <cell r="AZ145">
            <v>2888482</v>
          </cell>
          <cell r="BA145">
            <v>1099000</v>
          </cell>
          <cell r="BB145">
            <v>1.35</v>
          </cell>
          <cell r="BC145">
            <v>384650</v>
          </cell>
          <cell r="BD145">
            <v>1483650</v>
          </cell>
          <cell r="BE145">
            <v>1404832</v>
          </cell>
          <cell r="BF145">
            <v>260161</v>
          </cell>
          <cell r="BG145">
            <v>2793171</v>
          </cell>
          <cell r="BH145">
            <v>1000000</v>
          </cell>
          <cell r="BI145">
            <v>0</v>
          </cell>
          <cell r="BJ145">
            <v>350000</v>
          </cell>
          <cell r="BK145">
            <v>0</v>
          </cell>
          <cell r="BL145">
            <v>1418196</v>
          </cell>
          <cell r="BM145" t="b">
            <v>1</v>
          </cell>
          <cell r="BN145">
            <v>24975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E145">
            <v>0</v>
          </cell>
          <cell r="CF145">
            <v>0</v>
          </cell>
          <cell r="CG145" t="str">
            <v>IANUARIE</v>
          </cell>
          <cell r="CH145" t="str">
            <v>IA</v>
          </cell>
          <cell r="CI145">
            <v>0</v>
          </cell>
          <cell r="CJ145" t="b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11</v>
          </cell>
          <cell r="CO145" t="str">
            <v>N</v>
          </cell>
          <cell r="CP145" t="str">
            <v>N</v>
          </cell>
          <cell r="CQ145" t="b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 t="b">
            <v>0</v>
          </cell>
          <cell r="DN145" t="b">
            <v>0</v>
          </cell>
          <cell r="DO145" t="b">
            <v>0</v>
          </cell>
          <cell r="DP145" t="b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 t="b">
            <v>0</v>
          </cell>
          <cell r="ES145">
            <v>0</v>
          </cell>
          <cell r="ET145">
            <v>0</v>
          </cell>
          <cell r="EU145">
            <v>0</v>
          </cell>
          <cell r="EV145">
            <v>36329</v>
          </cell>
          <cell r="EW145" t="b">
            <v>0</v>
          </cell>
        </row>
        <row r="146">
          <cell r="A146">
            <v>207</v>
          </cell>
          <cell r="B146" t="str">
            <v>2700203020017</v>
          </cell>
          <cell r="C146" t="str">
            <v>vechi</v>
          </cell>
          <cell r="D146" t="str">
            <v>BAIGHER EUGENIA-DANIELA</v>
          </cell>
          <cell r="E146" t="str">
            <v>BAIGHER</v>
          </cell>
          <cell r="F146" t="str">
            <v>EUGENIA-DANIELA</v>
          </cell>
          <cell r="G146" t="str">
            <v>consilier</v>
          </cell>
          <cell r="H146">
            <v>0</v>
          </cell>
          <cell r="I146">
            <v>3905000</v>
          </cell>
          <cell r="J146">
            <v>3905000</v>
          </cell>
          <cell r="K146">
            <v>3905000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168</v>
          </cell>
          <cell r="R146">
            <v>168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5</v>
          </cell>
          <cell r="AA146">
            <v>195250</v>
          </cell>
          <cell r="AB146">
            <v>195250</v>
          </cell>
          <cell r="AC146">
            <v>0</v>
          </cell>
          <cell r="AD146">
            <v>0</v>
          </cell>
          <cell r="AE146">
            <v>0</v>
          </cell>
          <cell r="AF146">
            <v>15</v>
          </cell>
          <cell r="AG146">
            <v>585750</v>
          </cell>
          <cell r="AH146">
            <v>585750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234300</v>
          </cell>
          <cell r="AU146">
            <v>39050</v>
          </cell>
          <cell r="AV146">
            <v>4686000</v>
          </cell>
          <cell r="AW146">
            <v>328020</v>
          </cell>
          <cell r="AX146">
            <v>0</v>
          </cell>
          <cell r="AY146">
            <v>164850</v>
          </cell>
          <cell r="AZ146">
            <v>3919780</v>
          </cell>
          <cell r="BA146">
            <v>1099000</v>
          </cell>
          <cell r="BB146">
            <v>1</v>
          </cell>
          <cell r="BC146">
            <v>0</v>
          </cell>
          <cell r="BD146">
            <v>1099000</v>
          </cell>
          <cell r="BE146">
            <v>2820780</v>
          </cell>
          <cell r="BF146">
            <v>585829</v>
          </cell>
          <cell r="BG146">
            <v>3498801</v>
          </cell>
          <cell r="BH146">
            <v>1400000</v>
          </cell>
          <cell r="BI146">
            <v>0</v>
          </cell>
          <cell r="BJ146">
            <v>395674</v>
          </cell>
          <cell r="BK146">
            <v>0</v>
          </cell>
          <cell r="BL146">
            <v>1664077</v>
          </cell>
          <cell r="BM146" t="b">
            <v>1</v>
          </cell>
          <cell r="BN146">
            <v>39050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E146">
            <v>0</v>
          </cell>
          <cell r="CF146">
            <v>0</v>
          </cell>
          <cell r="CG146" t="str">
            <v>IANUARIE</v>
          </cell>
          <cell r="CH146" t="str">
            <v>IA</v>
          </cell>
          <cell r="CI146">
            <v>0</v>
          </cell>
          <cell r="CJ146" t="b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11</v>
          </cell>
          <cell r="CO146" t="str">
            <v>N</v>
          </cell>
          <cell r="CP146" t="str">
            <v>N</v>
          </cell>
          <cell r="CQ146" t="b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 t="b">
            <v>0</v>
          </cell>
          <cell r="DN146" t="b">
            <v>0</v>
          </cell>
          <cell r="DO146" t="b">
            <v>0</v>
          </cell>
          <cell r="DP146" t="b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  <cell r="ER146" t="b">
            <v>0</v>
          </cell>
          <cell r="ES146">
            <v>0</v>
          </cell>
          <cell r="ET146">
            <v>0</v>
          </cell>
          <cell r="EU146">
            <v>0</v>
          </cell>
          <cell r="EV146">
            <v>35299</v>
          </cell>
          <cell r="EW146" t="b">
            <v>0</v>
          </cell>
        </row>
        <row r="147">
          <cell r="A147">
            <v>208</v>
          </cell>
          <cell r="B147" t="str">
            <v>2720409020017</v>
          </cell>
          <cell r="C147" t="str">
            <v>vechi</v>
          </cell>
          <cell r="D147" t="str">
            <v>TULCAN MIHAELA</v>
          </cell>
          <cell r="E147" t="str">
            <v>TULCAN</v>
          </cell>
          <cell r="F147" t="str">
            <v>MIHAELA</v>
          </cell>
          <cell r="G147" t="str">
            <v>consilier</v>
          </cell>
          <cell r="H147">
            <v>0</v>
          </cell>
          <cell r="I147">
            <v>3905000</v>
          </cell>
          <cell r="J147">
            <v>5056975</v>
          </cell>
          <cell r="K147">
            <v>5056975</v>
          </cell>
          <cell r="L147">
            <v>1151975</v>
          </cell>
          <cell r="M147">
            <v>1151975</v>
          </cell>
          <cell r="N147">
            <v>0</v>
          </cell>
          <cell r="O147">
            <v>0</v>
          </cell>
          <cell r="P147">
            <v>0</v>
          </cell>
          <cell r="Q147">
            <v>168</v>
          </cell>
          <cell r="R147">
            <v>168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5</v>
          </cell>
          <cell r="AA147">
            <v>252849</v>
          </cell>
          <cell r="AB147">
            <v>252849</v>
          </cell>
          <cell r="AC147">
            <v>0</v>
          </cell>
          <cell r="AD147">
            <v>0</v>
          </cell>
          <cell r="AE147">
            <v>0</v>
          </cell>
          <cell r="AF147">
            <v>15</v>
          </cell>
          <cell r="AG147">
            <v>758546</v>
          </cell>
          <cell r="AH147">
            <v>758546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303418</v>
          </cell>
          <cell r="AU147">
            <v>50570</v>
          </cell>
          <cell r="AV147">
            <v>6068370</v>
          </cell>
          <cell r="AW147">
            <v>424786</v>
          </cell>
          <cell r="AX147">
            <v>0</v>
          </cell>
          <cell r="AY147">
            <v>164850</v>
          </cell>
          <cell r="AZ147">
            <v>5124746</v>
          </cell>
          <cell r="BA147">
            <v>1099000</v>
          </cell>
          <cell r="BB147">
            <v>1</v>
          </cell>
          <cell r="BC147">
            <v>0</v>
          </cell>
          <cell r="BD147">
            <v>1099000</v>
          </cell>
          <cell r="BE147">
            <v>4025746</v>
          </cell>
          <cell r="BF147">
            <v>909759</v>
          </cell>
          <cell r="BG147">
            <v>4379837</v>
          </cell>
          <cell r="BH147">
            <v>2000000</v>
          </cell>
          <cell r="BI147">
            <v>0</v>
          </cell>
          <cell r="BJ147">
            <v>0</v>
          </cell>
          <cell r="BK147">
            <v>0</v>
          </cell>
          <cell r="BL147">
            <v>2340787</v>
          </cell>
          <cell r="BM147" t="b">
            <v>1</v>
          </cell>
          <cell r="BN147">
            <v>39050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E147">
            <v>0</v>
          </cell>
          <cell r="CF147">
            <v>0</v>
          </cell>
          <cell r="CG147" t="str">
            <v>IANUARIE</v>
          </cell>
          <cell r="CH147" t="str">
            <v>IA</v>
          </cell>
          <cell r="CI147">
            <v>0</v>
          </cell>
          <cell r="CJ147" t="b">
            <v>0</v>
          </cell>
          <cell r="CK147">
            <v>0</v>
          </cell>
          <cell r="CL147">
            <v>0</v>
          </cell>
          <cell r="CM147">
            <v>0</v>
          </cell>
          <cell r="CN147">
            <v>11</v>
          </cell>
          <cell r="CO147" t="str">
            <v>N</v>
          </cell>
          <cell r="CP147" t="str">
            <v>N</v>
          </cell>
          <cell r="CQ147" t="b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 t="b">
            <v>0</v>
          </cell>
          <cell r="DN147" t="b">
            <v>0</v>
          </cell>
          <cell r="DO147" t="b">
            <v>0</v>
          </cell>
          <cell r="DP147" t="b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  <cell r="ER147" t="b">
            <v>0</v>
          </cell>
          <cell r="ES147">
            <v>0</v>
          </cell>
          <cell r="ET147">
            <v>0</v>
          </cell>
          <cell r="EU147">
            <v>0</v>
          </cell>
          <cell r="EV147">
            <v>35299</v>
          </cell>
          <cell r="EW147" t="b">
            <v>0</v>
          </cell>
        </row>
        <row r="148">
          <cell r="A148">
            <v>209</v>
          </cell>
          <cell r="B148" t="str">
            <v>1500927020036</v>
          </cell>
          <cell r="C148" t="str">
            <v>vechi</v>
          </cell>
          <cell r="D148" t="str">
            <v>ONITA EUGEN-SILVIUS</v>
          </cell>
          <cell r="E148" t="str">
            <v>ONITA</v>
          </cell>
          <cell r="F148" t="str">
            <v>EUGEN-SILVIUS</v>
          </cell>
          <cell r="G148" t="str">
            <v>inspector</v>
          </cell>
          <cell r="H148">
            <v>0</v>
          </cell>
          <cell r="I148">
            <v>2497467</v>
          </cell>
          <cell r="J148">
            <v>2497467</v>
          </cell>
          <cell r="K148">
            <v>2497467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168</v>
          </cell>
          <cell r="R148">
            <v>168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25</v>
          </cell>
          <cell r="AA148">
            <v>624367</v>
          </cell>
          <cell r="AB148">
            <v>624367</v>
          </cell>
          <cell r="AC148">
            <v>10</v>
          </cell>
          <cell r="AD148">
            <v>249747</v>
          </cell>
          <cell r="AE148">
            <v>249747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168579</v>
          </cell>
          <cell r="AU148">
            <v>24975</v>
          </cell>
          <cell r="AV148">
            <v>3371581</v>
          </cell>
          <cell r="AW148">
            <v>236011</v>
          </cell>
          <cell r="AX148">
            <v>0</v>
          </cell>
          <cell r="AY148">
            <v>164850</v>
          </cell>
          <cell r="AZ148">
            <v>2777166</v>
          </cell>
          <cell r="BA148">
            <v>1099000</v>
          </cell>
          <cell r="BB148">
            <v>1</v>
          </cell>
          <cell r="BC148">
            <v>0</v>
          </cell>
          <cell r="BD148">
            <v>1099000</v>
          </cell>
          <cell r="BE148">
            <v>1678166</v>
          </cell>
          <cell r="BF148">
            <v>323028</v>
          </cell>
          <cell r="BG148">
            <v>2618988</v>
          </cell>
          <cell r="BH148">
            <v>1500000</v>
          </cell>
          <cell r="BI148">
            <v>0</v>
          </cell>
          <cell r="BJ148">
            <v>0</v>
          </cell>
          <cell r="BK148">
            <v>0</v>
          </cell>
          <cell r="BL148">
            <v>1094013</v>
          </cell>
          <cell r="BM148" t="b">
            <v>1</v>
          </cell>
          <cell r="BN148">
            <v>24975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E148">
            <v>0</v>
          </cell>
          <cell r="CF148">
            <v>0</v>
          </cell>
          <cell r="CG148" t="str">
            <v>IANUARIE</v>
          </cell>
          <cell r="CH148" t="str">
            <v>IA</v>
          </cell>
          <cell r="CI148">
            <v>0</v>
          </cell>
          <cell r="CJ148" t="b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11</v>
          </cell>
          <cell r="CO148" t="str">
            <v>N</v>
          </cell>
          <cell r="CP148" t="str">
            <v>N</v>
          </cell>
          <cell r="CQ148" t="b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 t="b">
            <v>0</v>
          </cell>
          <cell r="DN148" t="b">
            <v>0</v>
          </cell>
          <cell r="DO148" t="b">
            <v>0</v>
          </cell>
          <cell r="DP148" t="b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  <cell r="ER148" t="b">
            <v>0</v>
          </cell>
          <cell r="ES148">
            <v>0</v>
          </cell>
          <cell r="ET148">
            <v>0</v>
          </cell>
          <cell r="EU148">
            <v>0</v>
          </cell>
          <cell r="EV148">
            <v>34876</v>
          </cell>
          <cell r="EW148" t="b">
            <v>0</v>
          </cell>
        </row>
        <row r="149">
          <cell r="A149">
            <v>192</v>
          </cell>
          <cell r="B149" t="str">
            <v>2770306020040</v>
          </cell>
          <cell r="C149" t="str">
            <v>vechi</v>
          </cell>
          <cell r="D149" t="str">
            <v>SIMINA ADRIANA</v>
          </cell>
          <cell r="E149" t="str">
            <v>SIMINA</v>
          </cell>
          <cell r="F149" t="str">
            <v>ADRIANA</v>
          </cell>
          <cell r="G149" t="str">
            <v>inspector</v>
          </cell>
          <cell r="H149">
            <v>0</v>
          </cell>
          <cell r="I149">
            <v>2547000</v>
          </cell>
          <cell r="J149">
            <v>2547000</v>
          </cell>
          <cell r="K149">
            <v>2547000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168</v>
          </cell>
          <cell r="R149">
            <v>168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10</v>
          </cell>
          <cell r="AA149">
            <v>254700</v>
          </cell>
          <cell r="AB149">
            <v>254700</v>
          </cell>
          <cell r="AC149">
            <v>10</v>
          </cell>
          <cell r="AD149">
            <v>254700</v>
          </cell>
          <cell r="AE149">
            <v>254700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152820</v>
          </cell>
          <cell r="AU149">
            <v>25470</v>
          </cell>
          <cell r="AV149">
            <v>3056400</v>
          </cell>
          <cell r="AW149">
            <v>213948</v>
          </cell>
          <cell r="AX149">
            <v>0</v>
          </cell>
          <cell r="AY149">
            <v>164850</v>
          </cell>
          <cell r="AZ149">
            <v>2499312</v>
          </cell>
          <cell r="BA149">
            <v>1099000</v>
          </cell>
          <cell r="BB149">
            <v>1</v>
          </cell>
          <cell r="BC149">
            <v>0</v>
          </cell>
          <cell r="BD149">
            <v>1099000</v>
          </cell>
          <cell r="BE149">
            <v>1400312</v>
          </cell>
          <cell r="BF149">
            <v>259122</v>
          </cell>
          <cell r="BG149">
            <v>2405040</v>
          </cell>
          <cell r="BH149">
            <v>1100000</v>
          </cell>
          <cell r="BI149">
            <v>0</v>
          </cell>
          <cell r="BJ149">
            <v>100000</v>
          </cell>
          <cell r="BK149">
            <v>0</v>
          </cell>
          <cell r="BL149">
            <v>1179570</v>
          </cell>
          <cell r="BM149" t="b">
            <v>1</v>
          </cell>
          <cell r="BN149">
            <v>25470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E149">
            <v>0</v>
          </cell>
          <cell r="CF149">
            <v>0</v>
          </cell>
          <cell r="CG149" t="str">
            <v>IANUARIE</v>
          </cell>
          <cell r="CH149" t="str">
            <v>IA</v>
          </cell>
          <cell r="CI149">
            <v>0</v>
          </cell>
          <cell r="CJ149" t="b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11</v>
          </cell>
          <cell r="CO149" t="str">
            <v>N</v>
          </cell>
          <cell r="CP149" t="str">
            <v>N</v>
          </cell>
          <cell r="CQ149" t="b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 t="b">
            <v>0</v>
          </cell>
          <cell r="DN149" t="b">
            <v>0</v>
          </cell>
          <cell r="DO149" t="b">
            <v>0</v>
          </cell>
          <cell r="DP149" t="b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  <cell r="ER149" t="b">
            <v>0</v>
          </cell>
          <cell r="ES149">
            <v>0</v>
          </cell>
          <cell r="ET149">
            <v>0</v>
          </cell>
          <cell r="EU149">
            <v>0</v>
          </cell>
          <cell r="EV149">
            <v>34925</v>
          </cell>
          <cell r="EW149" t="b">
            <v>0</v>
          </cell>
        </row>
        <row r="150">
          <cell r="A150">
            <v>210</v>
          </cell>
          <cell r="B150" t="str">
            <v>2611125020063</v>
          </cell>
          <cell r="C150" t="str">
            <v>vechi</v>
          </cell>
          <cell r="D150" t="str">
            <v>TURIC MONICA-MIRELA</v>
          </cell>
          <cell r="E150" t="str">
            <v>TURIC</v>
          </cell>
          <cell r="F150" t="str">
            <v>MONICA-MIRELA-FLORICA</v>
          </cell>
          <cell r="G150" t="str">
            <v>inspector</v>
          </cell>
          <cell r="H150">
            <v>0</v>
          </cell>
          <cell r="I150">
            <v>2547000</v>
          </cell>
          <cell r="J150">
            <v>2547000</v>
          </cell>
          <cell r="K150">
            <v>2547000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168</v>
          </cell>
          <cell r="R150">
            <v>168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20</v>
          </cell>
          <cell r="AA150">
            <v>509400</v>
          </cell>
          <cell r="AB150">
            <v>509400</v>
          </cell>
          <cell r="AC150">
            <v>0</v>
          </cell>
          <cell r="AD150">
            <v>0</v>
          </cell>
          <cell r="AE150">
            <v>0</v>
          </cell>
          <cell r="AF150">
            <v>15</v>
          </cell>
          <cell r="AG150">
            <v>382050</v>
          </cell>
          <cell r="AH150">
            <v>382050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171922</v>
          </cell>
          <cell r="AU150">
            <v>25470</v>
          </cell>
          <cell r="AV150">
            <v>3438450</v>
          </cell>
          <cell r="AW150">
            <v>240692</v>
          </cell>
          <cell r="AX150">
            <v>0</v>
          </cell>
          <cell r="AY150">
            <v>164850</v>
          </cell>
          <cell r="AZ150">
            <v>2835516</v>
          </cell>
          <cell r="BA150">
            <v>1099000</v>
          </cell>
          <cell r="BB150">
            <v>1</v>
          </cell>
          <cell r="BC150">
            <v>0</v>
          </cell>
          <cell r="BD150">
            <v>1099000</v>
          </cell>
          <cell r="BE150">
            <v>1736516</v>
          </cell>
          <cell r="BF150">
            <v>336449</v>
          </cell>
          <cell r="BG150">
            <v>2663917</v>
          </cell>
          <cell r="BH150">
            <v>1200000</v>
          </cell>
          <cell r="BI150">
            <v>0</v>
          </cell>
          <cell r="BJ150">
            <v>0</v>
          </cell>
          <cell r="BK150">
            <v>0</v>
          </cell>
          <cell r="BL150">
            <v>1438447</v>
          </cell>
          <cell r="BM150" t="b">
            <v>1</v>
          </cell>
          <cell r="BN150">
            <v>25470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E150">
            <v>0</v>
          </cell>
          <cell r="CF150">
            <v>0</v>
          </cell>
          <cell r="CG150" t="str">
            <v>IANUARIE</v>
          </cell>
          <cell r="CH150" t="str">
            <v>IA</v>
          </cell>
          <cell r="CI150">
            <v>0</v>
          </cell>
          <cell r="CJ150" t="b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11</v>
          </cell>
          <cell r="CO150" t="str">
            <v>N</v>
          </cell>
          <cell r="CP150" t="str">
            <v>N</v>
          </cell>
          <cell r="CQ150" t="b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 t="b">
            <v>0</v>
          </cell>
          <cell r="DN150" t="b">
            <v>0</v>
          </cell>
          <cell r="DO150" t="b">
            <v>0</v>
          </cell>
          <cell r="DP150" t="b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 t="b">
            <v>0</v>
          </cell>
          <cell r="ES150">
            <v>0</v>
          </cell>
          <cell r="ET150">
            <v>0</v>
          </cell>
          <cell r="EU150">
            <v>0</v>
          </cell>
          <cell r="EV150">
            <v>35380</v>
          </cell>
          <cell r="EW150" t="b">
            <v>0</v>
          </cell>
        </row>
        <row r="151">
          <cell r="A151">
            <v>211</v>
          </cell>
          <cell r="B151" t="str">
            <v>2671022020060</v>
          </cell>
          <cell r="C151" t="str">
            <v>vechi</v>
          </cell>
          <cell r="D151" t="str">
            <v>IONESCU MIHAELA-GINA</v>
          </cell>
          <cell r="E151" t="str">
            <v>IONESCU</v>
          </cell>
          <cell r="F151" t="str">
            <v>MIHAELA-GINA</v>
          </cell>
          <cell r="G151" t="str">
            <v>referent</v>
          </cell>
          <cell r="H151">
            <v>0</v>
          </cell>
          <cell r="I151">
            <v>2497467</v>
          </cell>
          <cell r="J151">
            <v>2497467</v>
          </cell>
          <cell r="K151">
            <v>1902832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168</v>
          </cell>
          <cell r="R151">
            <v>128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10</v>
          </cell>
          <cell r="AA151">
            <v>190283</v>
          </cell>
          <cell r="AB151">
            <v>249747</v>
          </cell>
          <cell r="AC151">
            <v>10</v>
          </cell>
          <cell r="AD151">
            <v>190283</v>
          </cell>
          <cell r="AE151">
            <v>249747</v>
          </cell>
          <cell r="AF151">
            <v>15</v>
          </cell>
          <cell r="AG151">
            <v>285425</v>
          </cell>
          <cell r="AH151">
            <v>374620</v>
          </cell>
          <cell r="AI151">
            <v>0</v>
          </cell>
          <cell r="AJ151">
            <v>0</v>
          </cell>
          <cell r="AK151">
            <v>477641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168579</v>
          </cell>
          <cell r="AU151">
            <v>24975</v>
          </cell>
          <cell r="AV151">
            <v>3046464</v>
          </cell>
          <cell r="AW151">
            <v>179818</v>
          </cell>
          <cell r="AX151">
            <v>0</v>
          </cell>
          <cell r="AY151">
            <v>164850</v>
          </cell>
          <cell r="AZ151">
            <v>2508242</v>
          </cell>
          <cell r="BA151">
            <v>1099000</v>
          </cell>
          <cell r="BB151">
            <v>1.35</v>
          </cell>
          <cell r="BC151">
            <v>384650</v>
          </cell>
          <cell r="BD151">
            <v>1483650</v>
          </cell>
          <cell r="BE151">
            <v>1024592</v>
          </cell>
          <cell r="BF151">
            <v>184427</v>
          </cell>
          <cell r="BG151">
            <v>2488665</v>
          </cell>
          <cell r="BH151">
            <v>1200000</v>
          </cell>
          <cell r="BI151">
            <v>0</v>
          </cell>
          <cell r="BJ151">
            <v>301898</v>
          </cell>
          <cell r="BK151">
            <v>0</v>
          </cell>
          <cell r="BL151">
            <v>961792</v>
          </cell>
          <cell r="BM151" t="b">
            <v>1</v>
          </cell>
          <cell r="BN151">
            <v>24975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 t="str">
            <v>n</v>
          </cell>
          <cell r="CE151">
            <v>0</v>
          </cell>
          <cell r="CF151">
            <v>0</v>
          </cell>
          <cell r="CG151" t="str">
            <v>IANUARIE</v>
          </cell>
          <cell r="CH151" t="str">
            <v>IA</v>
          </cell>
          <cell r="CI151">
            <v>0</v>
          </cell>
          <cell r="CJ151" t="b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11</v>
          </cell>
          <cell r="CO151" t="str">
            <v>N</v>
          </cell>
          <cell r="CP151" t="str">
            <v>N</v>
          </cell>
          <cell r="CQ151" t="b">
            <v>0</v>
          </cell>
          <cell r="CR151">
            <v>85</v>
          </cell>
          <cell r="CS151">
            <v>0</v>
          </cell>
          <cell r="CT151">
            <v>40</v>
          </cell>
          <cell r="CU151">
            <v>40</v>
          </cell>
          <cell r="CV151">
            <v>0</v>
          </cell>
          <cell r="CW151">
            <v>24</v>
          </cell>
          <cell r="CX151">
            <v>477641</v>
          </cell>
          <cell r="CY151">
            <v>0</v>
          </cell>
          <cell r="CZ151">
            <v>40</v>
          </cell>
          <cell r="DA151">
            <v>40</v>
          </cell>
          <cell r="DB151">
            <v>0</v>
          </cell>
          <cell r="DC151">
            <v>477641</v>
          </cell>
          <cell r="DD151">
            <v>0</v>
          </cell>
          <cell r="DE151">
            <v>477641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 t="b">
            <v>0</v>
          </cell>
          <cell r="DN151" t="b">
            <v>0</v>
          </cell>
          <cell r="DO151" t="b">
            <v>0</v>
          </cell>
          <cell r="DP151" t="b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  <cell r="ER151" t="b">
            <v>0</v>
          </cell>
          <cell r="ES151">
            <v>0</v>
          </cell>
          <cell r="ET151">
            <v>0</v>
          </cell>
          <cell r="EU151">
            <v>0</v>
          </cell>
          <cell r="EV151">
            <v>34074</v>
          </cell>
          <cell r="EW151" t="b">
            <v>0</v>
          </cell>
        </row>
        <row r="152">
          <cell r="A152">
            <v>220</v>
          </cell>
          <cell r="B152" t="str">
            <v>2610320020041</v>
          </cell>
          <cell r="C152" t="str">
            <v>vechi</v>
          </cell>
          <cell r="D152" t="str">
            <v>MOLNAR ANGELA</v>
          </cell>
          <cell r="E152" t="str">
            <v>MOLNAR</v>
          </cell>
          <cell r="F152" t="str">
            <v>ANGELA</v>
          </cell>
          <cell r="G152" t="str">
            <v>sef serviciu</v>
          </cell>
          <cell r="H152">
            <v>0</v>
          </cell>
          <cell r="I152">
            <v>3905000</v>
          </cell>
          <cell r="J152">
            <v>4920300</v>
          </cell>
          <cell r="K152">
            <v>4920300</v>
          </cell>
          <cell r="L152">
            <v>1015300</v>
          </cell>
          <cell r="M152">
            <v>1015300</v>
          </cell>
          <cell r="N152">
            <v>0</v>
          </cell>
          <cell r="O152">
            <v>0</v>
          </cell>
          <cell r="P152">
            <v>0</v>
          </cell>
          <cell r="Q152">
            <v>168</v>
          </cell>
          <cell r="R152">
            <v>168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>
            <v>738045</v>
          </cell>
          <cell r="AB152">
            <v>738045</v>
          </cell>
          <cell r="AC152">
            <v>10</v>
          </cell>
          <cell r="AD152">
            <v>492030</v>
          </cell>
          <cell r="AE152">
            <v>492030</v>
          </cell>
          <cell r="AF152">
            <v>15</v>
          </cell>
          <cell r="AG152">
            <v>738045</v>
          </cell>
          <cell r="AH152">
            <v>738045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344421</v>
          </cell>
          <cell r="AU152">
            <v>49203</v>
          </cell>
          <cell r="AV152">
            <v>6888420</v>
          </cell>
          <cell r="AW152">
            <v>482189</v>
          </cell>
          <cell r="AX152">
            <v>0</v>
          </cell>
          <cell r="AY152">
            <v>164850</v>
          </cell>
          <cell r="AZ152">
            <v>5847757</v>
          </cell>
          <cell r="BA152">
            <v>1099000</v>
          </cell>
          <cell r="BB152">
            <v>1.35</v>
          </cell>
          <cell r="BC152">
            <v>384650</v>
          </cell>
          <cell r="BD152">
            <v>1483650</v>
          </cell>
          <cell r="BE152">
            <v>4364107</v>
          </cell>
          <cell r="BF152">
            <v>1004500</v>
          </cell>
          <cell r="BG152">
            <v>5008107</v>
          </cell>
          <cell r="BH152">
            <v>2300000</v>
          </cell>
          <cell r="BI152">
            <v>0</v>
          </cell>
          <cell r="BJ152">
            <v>0</v>
          </cell>
          <cell r="BK152">
            <v>0</v>
          </cell>
          <cell r="BL152">
            <v>2669057</v>
          </cell>
          <cell r="BM152" t="b">
            <v>1</v>
          </cell>
          <cell r="BN152">
            <v>39050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 t="str">
            <v>d</v>
          </cell>
          <cell r="CE152">
            <v>0</v>
          </cell>
          <cell r="CF152">
            <v>0</v>
          </cell>
          <cell r="CG152" t="str">
            <v>IANUARIE</v>
          </cell>
          <cell r="CH152" t="str">
            <v>IA</v>
          </cell>
          <cell r="CI152">
            <v>0</v>
          </cell>
          <cell r="CJ152" t="b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11</v>
          </cell>
          <cell r="CO152" t="str">
            <v>N</v>
          </cell>
          <cell r="CP152" t="str">
            <v>N</v>
          </cell>
          <cell r="CQ152" t="b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 t="b">
            <v>0</v>
          </cell>
          <cell r="DN152" t="b">
            <v>0</v>
          </cell>
          <cell r="DO152" t="b">
            <v>0</v>
          </cell>
          <cell r="DP152" t="b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  <cell r="ER152" t="b">
            <v>0</v>
          </cell>
          <cell r="ES152">
            <v>0</v>
          </cell>
          <cell r="ET152">
            <v>0</v>
          </cell>
          <cell r="EU152">
            <v>0</v>
          </cell>
          <cell r="EV152">
            <v>34079</v>
          </cell>
          <cell r="EW152" t="b">
            <v>0</v>
          </cell>
        </row>
        <row r="153">
          <cell r="A153">
            <v>226</v>
          </cell>
          <cell r="B153" t="str">
            <v>2651107020011</v>
          </cell>
          <cell r="C153" t="str">
            <v>vechi</v>
          </cell>
          <cell r="D153" t="str">
            <v>LUCACI DORA-MONICA</v>
          </cell>
          <cell r="E153" t="str">
            <v>LUCACI</v>
          </cell>
          <cell r="F153" t="str">
            <v>DORA-MONICA</v>
          </cell>
          <cell r="G153" t="str">
            <v>consilier</v>
          </cell>
          <cell r="H153">
            <v>0</v>
          </cell>
          <cell r="I153">
            <v>1861456</v>
          </cell>
          <cell r="J153">
            <v>1861456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168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10</v>
          </cell>
          <cell r="AA153">
            <v>0</v>
          </cell>
          <cell r="AB153">
            <v>186146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1740462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102380</v>
          </cell>
          <cell r="AU153">
            <v>18615</v>
          </cell>
          <cell r="AV153">
            <v>1740462</v>
          </cell>
          <cell r="AW153">
            <v>121832</v>
          </cell>
          <cell r="AX153">
            <v>0</v>
          </cell>
          <cell r="AY153">
            <v>164850</v>
          </cell>
          <cell r="AZ153">
            <v>1332785</v>
          </cell>
          <cell r="BA153">
            <v>1099000</v>
          </cell>
          <cell r="BB153">
            <v>1.35</v>
          </cell>
          <cell r="BC153">
            <v>384650</v>
          </cell>
          <cell r="BD153">
            <v>1332785</v>
          </cell>
          <cell r="BE153">
            <v>0</v>
          </cell>
          <cell r="BF153">
            <v>0</v>
          </cell>
          <cell r="BG153">
            <v>1497635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1497635</v>
          </cell>
          <cell r="BM153" t="b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E153">
            <v>0</v>
          </cell>
          <cell r="CF153">
            <v>0</v>
          </cell>
          <cell r="CG153" t="str">
            <v>IANUARIE</v>
          </cell>
          <cell r="CH153" t="str">
            <v>I</v>
          </cell>
          <cell r="CI153">
            <v>0</v>
          </cell>
          <cell r="CJ153" t="b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11</v>
          </cell>
          <cell r="CO153" t="str">
            <v>N</v>
          </cell>
          <cell r="CP153" t="str">
            <v>N</v>
          </cell>
          <cell r="CQ153" t="b">
            <v>0</v>
          </cell>
          <cell r="CR153">
            <v>85</v>
          </cell>
          <cell r="CS153">
            <v>0</v>
          </cell>
          <cell r="CT153">
            <v>168</v>
          </cell>
          <cell r="CU153">
            <v>0</v>
          </cell>
          <cell r="CV153">
            <v>168</v>
          </cell>
          <cell r="CW153">
            <v>0</v>
          </cell>
          <cell r="CX153">
            <v>0</v>
          </cell>
          <cell r="CY153">
            <v>1740462</v>
          </cell>
          <cell r="CZ153">
            <v>168</v>
          </cell>
          <cell r="DA153">
            <v>0</v>
          </cell>
          <cell r="DB153">
            <v>168</v>
          </cell>
          <cell r="DC153">
            <v>0</v>
          </cell>
          <cell r="DD153">
            <v>1740462</v>
          </cell>
          <cell r="DE153">
            <v>1740462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 t="b">
            <v>0</v>
          </cell>
          <cell r="DN153" t="b">
            <v>0</v>
          </cell>
          <cell r="DO153" t="b">
            <v>0</v>
          </cell>
          <cell r="DP153" t="b">
            <v>1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0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  <cell r="ER153" t="b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35254</v>
          </cell>
          <cell r="EW153" t="b">
            <v>0</v>
          </cell>
        </row>
        <row r="154">
          <cell r="A154">
            <v>228</v>
          </cell>
          <cell r="B154" t="str">
            <v>2720321020039</v>
          </cell>
          <cell r="C154" t="str">
            <v>vechi</v>
          </cell>
          <cell r="D154" t="str">
            <v>VIKOL CARMEN-CRISTINA</v>
          </cell>
          <cell r="E154" t="str">
            <v>VIKOL</v>
          </cell>
          <cell r="F154" t="str">
            <v>CARMEN-CRISTINA</v>
          </cell>
          <cell r="G154" t="str">
            <v>consilier</v>
          </cell>
          <cell r="H154">
            <v>0</v>
          </cell>
          <cell r="I154">
            <v>3452000</v>
          </cell>
          <cell r="J154">
            <v>3452000</v>
          </cell>
          <cell r="K154">
            <v>3452000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168</v>
          </cell>
          <cell r="R154">
            <v>168</v>
          </cell>
          <cell r="S154">
            <v>0</v>
          </cell>
          <cell r="T154">
            <v>0</v>
          </cell>
          <cell r="U154">
            <v>12</v>
          </cell>
          <cell r="V154">
            <v>493143</v>
          </cell>
          <cell r="W154">
            <v>493143</v>
          </cell>
          <cell r="X154">
            <v>0</v>
          </cell>
          <cell r="Y154">
            <v>0</v>
          </cell>
          <cell r="Z154">
            <v>10</v>
          </cell>
          <cell r="AA154">
            <v>345200</v>
          </cell>
          <cell r="AB154">
            <v>345200</v>
          </cell>
          <cell r="AC154">
            <v>0</v>
          </cell>
          <cell r="AD154">
            <v>0</v>
          </cell>
          <cell r="AE154">
            <v>0</v>
          </cell>
          <cell r="AF154">
            <v>15</v>
          </cell>
          <cell r="AG154">
            <v>517800</v>
          </cell>
          <cell r="AH154">
            <v>517800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215750</v>
          </cell>
          <cell r="AU154">
            <v>34520</v>
          </cell>
          <cell r="AV154">
            <v>4808143</v>
          </cell>
          <cell r="AW154">
            <v>336570</v>
          </cell>
          <cell r="AX154">
            <v>0</v>
          </cell>
          <cell r="AY154">
            <v>164850</v>
          </cell>
          <cell r="AZ154">
            <v>4056453</v>
          </cell>
          <cell r="BA154">
            <v>1099000</v>
          </cell>
          <cell r="BB154">
            <v>1</v>
          </cell>
          <cell r="BC154">
            <v>0</v>
          </cell>
          <cell r="BD154">
            <v>1099000</v>
          </cell>
          <cell r="BE154">
            <v>2957453</v>
          </cell>
          <cell r="BF154">
            <v>617264</v>
          </cell>
          <cell r="BG154">
            <v>3604039</v>
          </cell>
          <cell r="BH154">
            <v>1400000</v>
          </cell>
          <cell r="BI154">
            <v>0</v>
          </cell>
          <cell r="BJ154">
            <v>200000</v>
          </cell>
          <cell r="BK154">
            <v>0</v>
          </cell>
          <cell r="BL154">
            <v>1969519</v>
          </cell>
          <cell r="BM154" t="b">
            <v>1</v>
          </cell>
          <cell r="BN154">
            <v>34520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E154">
            <v>0</v>
          </cell>
          <cell r="CF154">
            <v>0</v>
          </cell>
          <cell r="CG154" t="str">
            <v>IANUARIE</v>
          </cell>
          <cell r="CH154" t="str">
            <v>I</v>
          </cell>
          <cell r="CI154">
            <v>0</v>
          </cell>
          <cell r="CJ154" t="b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11</v>
          </cell>
          <cell r="CO154" t="str">
            <v>N</v>
          </cell>
          <cell r="CP154" t="str">
            <v>N</v>
          </cell>
          <cell r="CQ154" t="b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 t="b">
            <v>0</v>
          </cell>
          <cell r="DN154" t="b">
            <v>0</v>
          </cell>
          <cell r="DO154" t="b">
            <v>0</v>
          </cell>
          <cell r="DP154" t="b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 t="b">
            <v>0</v>
          </cell>
          <cell r="ES154">
            <v>0</v>
          </cell>
          <cell r="ET154">
            <v>0</v>
          </cell>
          <cell r="EU154">
            <v>0</v>
          </cell>
          <cell r="EV154">
            <v>36448</v>
          </cell>
          <cell r="EW154" t="b">
            <v>0</v>
          </cell>
        </row>
        <row r="155">
          <cell r="A155">
            <v>224</v>
          </cell>
          <cell r="B155" t="str">
            <v>1580830020034</v>
          </cell>
          <cell r="C155" t="str">
            <v>vechi</v>
          </cell>
          <cell r="D155" t="str">
            <v>ROMVARI ATILLA-ZOLTAN</v>
          </cell>
          <cell r="E155" t="str">
            <v>ROMVARI</v>
          </cell>
          <cell r="F155" t="str">
            <v>ATILLA-ZOLTAN</v>
          </cell>
          <cell r="G155" t="str">
            <v>consilier</v>
          </cell>
          <cell r="H155">
            <v>0</v>
          </cell>
          <cell r="I155">
            <v>3905000</v>
          </cell>
          <cell r="J155">
            <v>4490750</v>
          </cell>
          <cell r="K155">
            <v>1710762</v>
          </cell>
          <cell r="L155">
            <v>0</v>
          </cell>
          <cell r="M155">
            <v>0</v>
          </cell>
          <cell r="N155">
            <v>585750</v>
          </cell>
          <cell r="O155">
            <v>15</v>
          </cell>
          <cell r="P155">
            <v>223143</v>
          </cell>
          <cell r="Q155">
            <v>168</v>
          </cell>
          <cell r="R155">
            <v>64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20</v>
          </cell>
          <cell r="AA155">
            <v>342152</v>
          </cell>
          <cell r="AB155">
            <v>898150</v>
          </cell>
          <cell r="AC155">
            <v>0</v>
          </cell>
          <cell r="AD155">
            <v>0</v>
          </cell>
          <cell r="AE155">
            <v>0</v>
          </cell>
          <cell r="AF155">
            <v>15</v>
          </cell>
          <cell r="AG155">
            <v>256614</v>
          </cell>
          <cell r="AH155">
            <v>673612</v>
          </cell>
          <cell r="AI155">
            <v>0</v>
          </cell>
          <cell r="AJ155">
            <v>0</v>
          </cell>
          <cell r="AK155">
            <v>3190036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2095683</v>
          </cell>
          <cell r="AT155">
            <v>303126</v>
          </cell>
          <cell r="AU155">
            <v>44908</v>
          </cell>
          <cell r="AV155">
            <v>7595247</v>
          </cell>
          <cell r="AW155">
            <v>308365</v>
          </cell>
          <cell r="AX155">
            <v>0</v>
          </cell>
          <cell r="AY155">
            <v>164850</v>
          </cell>
          <cell r="AZ155">
            <v>6773998</v>
          </cell>
          <cell r="BA155">
            <v>1099000</v>
          </cell>
          <cell r="BB155">
            <v>1.7</v>
          </cell>
          <cell r="BC155">
            <v>769300</v>
          </cell>
          <cell r="BD155">
            <v>1868300</v>
          </cell>
          <cell r="BE155">
            <v>4905698</v>
          </cell>
          <cell r="BF155">
            <v>1156145</v>
          </cell>
          <cell r="BG155">
            <v>5782703</v>
          </cell>
          <cell r="BH155">
            <v>1200000</v>
          </cell>
          <cell r="BI155">
            <v>0</v>
          </cell>
          <cell r="BJ155">
            <v>1909616</v>
          </cell>
          <cell r="BK155">
            <v>0</v>
          </cell>
          <cell r="BL155">
            <v>2634037</v>
          </cell>
          <cell r="BM155" t="b">
            <v>1</v>
          </cell>
          <cell r="BN155">
            <v>39050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E155">
            <v>0</v>
          </cell>
          <cell r="CF155">
            <v>0</v>
          </cell>
          <cell r="CG155" t="str">
            <v>IANUARIE</v>
          </cell>
          <cell r="CH155" t="str">
            <v>I</v>
          </cell>
          <cell r="CI155">
            <v>0</v>
          </cell>
          <cell r="CJ155" t="b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11</v>
          </cell>
          <cell r="CO155" t="str">
            <v>N</v>
          </cell>
          <cell r="CP155" t="str">
            <v>N</v>
          </cell>
          <cell r="CQ155" t="b">
            <v>0</v>
          </cell>
          <cell r="CR155">
            <v>85</v>
          </cell>
          <cell r="CS155">
            <v>56</v>
          </cell>
          <cell r="CT155">
            <v>104</v>
          </cell>
          <cell r="CU155">
            <v>24</v>
          </cell>
          <cell r="CV155">
            <v>80</v>
          </cell>
          <cell r="CW155">
            <v>0</v>
          </cell>
          <cell r="CX155">
            <v>736162</v>
          </cell>
          <cell r="CY155">
            <v>2453874</v>
          </cell>
          <cell r="CZ155">
            <v>104</v>
          </cell>
          <cell r="DA155">
            <v>24</v>
          </cell>
          <cell r="DB155">
            <v>80</v>
          </cell>
          <cell r="DC155">
            <v>736162</v>
          </cell>
          <cell r="DD155">
            <v>2453874</v>
          </cell>
          <cell r="DE155">
            <v>3190036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 t="b">
            <v>1</v>
          </cell>
          <cell r="DN155" t="b">
            <v>0</v>
          </cell>
          <cell r="DO155" t="b">
            <v>0</v>
          </cell>
          <cell r="DP155" t="b">
            <v>0</v>
          </cell>
          <cell r="DQ155">
            <v>0</v>
          </cell>
          <cell r="DR155">
            <v>0</v>
          </cell>
          <cell r="DS155">
            <v>0</v>
          </cell>
          <cell r="DZ155">
            <v>0</v>
          </cell>
          <cell r="EA155">
            <v>0</v>
          </cell>
          <cell r="EB155">
            <v>0</v>
          </cell>
          <cell r="EH155">
            <v>0</v>
          </cell>
          <cell r="EI155">
            <v>0</v>
          </cell>
          <cell r="EJ155">
            <v>0</v>
          </cell>
          <cell r="ER155" t="b">
            <v>0</v>
          </cell>
          <cell r="EW155" t="b">
            <v>0</v>
          </cell>
        </row>
        <row r="156">
          <cell r="A156">
            <v>227</v>
          </cell>
          <cell r="B156" t="str">
            <v>1660112020017</v>
          </cell>
          <cell r="C156" t="str">
            <v>vechi</v>
          </cell>
          <cell r="D156" t="str">
            <v>POPA DORIN</v>
          </cell>
          <cell r="E156" t="str">
            <v>POPA</v>
          </cell>
          <cell r="F156" t="str">
            <v>DORIN</v>
          </cell>
          <cell r="G156" t="str">
            <v>consilier</v>
          </cell>
          <cell r="H156">
            <v>0</v>
          </cell>
          <cell r="I156">
            <v>3452000</v>
          </cell>
          <cell r="J156">
            <v>3452000</v>
          </cell>
          <cell r="K156">
            <v>3452000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168</v>
          </cell>
          <cell r="R156">
            <v>168</v>
          </cell>
          <cell r="S156">
            <v>0</v>
          </cell>
          <cell r="T156">
            <v>0</v>
          </cell>
          <cell r="U156">
            <v>39</v>
          </cell>
          <cell r="V156">
            <v>1602714</v>
          </cell>
          <cell r="W156">
            <v>1602714</v>
          </cell>
          <cell r="X156">
            <v>0</v>
          </cell>
          <cell r="Y156">
            <v>0</v>
          </cell>
          <cell r="Z156">
            <v>15</v>
          </cell>
          <cell r="AA156">
            <v>517800</v>
          </cell>
          <cell r="AB156">
            <v>517800</v>
          </cell>
          <cell r="AC156">
            <v>0</v>
          </cell>
          <cell r="AD156">
            <v>0</v>
          </cell>
          <cell r="AE156">
            <v>0</v>
          </cell>
          <cell r="AF156">
            <v>15</v>
          </cell>
          <cell r="AG156">
            <v>517800</v>
          </cell>
          <cell r="AH156">
            <v>517800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1102722</v>
          </cell>
          <cell r="AT156">
            <v>224380</v>
          </cell>
          <cell r="AU156">
            <v>34520</v>
          </cell>
          <cell r="AV156">
            <v>7193036</v>
          </cell>
          <cell r="AW156">
            <v>503513</v>
          </cell>
          <cell r="AX156">
            <v>0</v>
          </cell>
          <cell r="AY156">
            <v>164850</v>
          </cell>
          <cell r="AZ156">
            <v>6265773</v>
          </cell>
          <cell r="BA156">
            <v>1099000</v>
          </cell>
          <cell r="BB156">
            <v>1</v>
          </cell>
          <cell r="BC156">
            <v>0</v>
          </cell>
          <cell r="BD156">
            <v>1099000</v>
          </cell>
          <cell r="BE156">
            <v>5166773</v>
          </cell>
          <cell r="BF156">
            <v>1243993</v>
          </cell>
          <cell r="BG156">
            <v>5186630</v>
          </cell>
          <cell r="BH156">
            <v>2000000</v>
          </cell>
          <cell r="BI156">
            <v>0</v>
          </cell>
          <cell r="BJ156">
            <v>283770</v>
          </cell>
          <cell r="BK156">
            <v>0</v>
          </cell>
          <cell r="BL156">
            <v>2868340</v>
          </cell>
          <cell r="BM156" t="b">
            <v>1</v>
          </cell>
          <cell r="BN156">
            <v>34520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E156">
            <v>0</v>
          </cell>
          <cell r="CF156">
            <v>0</v>
          </cell>
          <cell r="CG156" t="str">
            <v>IANUARIE</v>
          </cell>
          <cell r="CI156">
            <v>0</v>
          </cell>
          <cell r="CJ156" t="b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11</v>
          </cell>
          <cell r="CO156" t="str">
            <v>N</v>
          </cell>
          <cell r="CP156" t="str">
            <v>N</v>
          </cell>
          <cell r="CQ156" t="b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</v>
          </cell>
          <cell r="DJ156">
            <v>0</v>
          </cell>
          <cell r="DK156">
            <v>0</v>
          </cell>
          <cell r="DL156">
            <v>0</v>
          </cell>
          <cell r="DM156" t="b">
            <v>0</v>
          </cell>
          <cell r="DN156" t="b">
            <v>0</v>
          </cell>
          <cell r="DO156" t="b">
            <v>0</v>
          </cell>
          <cell r="DP156" t="b">
            <v>0</v>
          </cell>
          <cell r="DQ156">
            <v>0</v>
          </cell>
          <cell r="DR156">
            <v>0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0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  <cell r="ER156" t="b">
            <v>0</v>
          </cell>
          <cell r="ES156">
            <v>0</v>
          </cell>
          <cell r="ET156">
            <v>0</v>
          </cell>
          <cell r="EU156">
            <v>0</v>
          </cell>
          <cell r="EV156">
            <v>36164</v>
          </cell>
          <cell r="EW156" t="b">
            <v>0</v>
          </cell>
        </row>
        <row r="157">
          <cell r="A157">
            <v>225</v>
          </cell>
          <cell r="B157" t="str">
            <v>1430222020019</v>
          </cell>
          <cell r="C157" t="str">
            <v>vechi</v>
          </cell>
          <cell r="D157" t="str">
            <v>CHEVERESAN GHEORGHE</v>
          </cell>
          <cell r="E157" t="str">
            <v>CHEVERESAN</v>
          </cell>
          <cell r="F157" t="str">
            <v>GHEORGHE</v>
          </cell>
          <cell r="G157" t="str">
            <v>consilier</v>
          </cell>
          <cell r="H157">
            <v>0</v>
          </cell>
          <cell r="I157">
            <v>3452000</v>
          </cell>
          <cell r="J157">
            <v>3452000</v>
          </cell>
          <cell r="K157">
            <v>3452000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168</v>
          </cell>
          <cell r="R157">
            <v>168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25</v>
          </cell>
          <cell r="AA157">
            <v>863000</v>
          </cell>
          <cell r="AB157">
            <v>863000</v>
          </cell>
          <cell r="AC157">
            <v>0</v>
          </cell>
          <cell r="AD157">
            <v>0</v>
          </cell>
          <cell r="AE157">
            <v>0</v>
          </cell>
          <cell r="AF157">
            <v>15</v>
          </cell>
          <cell r="AG157">
            <v>517800</v>
          </cell>
          <cell r="AH157">
            <v>517800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241640</v>
          </cell>
          <cell r="AU157">
            <v>34520</v>
          </cell>
          <cell r="AV157">
            <v>4832800</v>
          </cell>
          <cell r="AW157">
            <v>338296</v>
          </cell>
          <cell r="AX157">
            <v>0</v>
          </cell>
          <cell r="AY157">
            <v>164850</v>
          </cell>
          <cell r="AZ157">
            <v>4053494</v>
          </cell>
          <cell r="BA157">
            <v>1099000</v>
          </cell>
          <cell r="BB157">
            <v>1</v>
          </cell>
          <cell r="BC157">
            <v>0</v>
          </cell>
          <cell r="BD157">
            <v>1099000</v>
          </cell>
          <cell r="BE157">
            <v>2954494</v>
          </cell>
          <cell r="BF157">
            <v>616584</v>
          </cell>
          <cell r="BG157">
            <v>3601760</v>
          </cell>
          <cell r="BH157">
            <v>1600000</v>
          </cell>
          <cell r="BI157">
            <v>0</v>
          </cell>
          <cell r="BJ157">
            <v>0</v>
          </cell>
          <cell r="BK157">
            <v>0</v>
          </cell>
          <cell r="BL157">
            <v>1967240</v>
          </cell>
          <cell r="BM157" t="b">
            <v>1</v>
          </cell>
          <cell r="BN157">
            <v>34520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E157">
            <v>0</v>
          </cell>
          <cell r="CF157">
            <v>0</v>
          </cell>
          <cell r="CG157" t="str">
            <v>IANUARIE</v>
          </cell>
          <cell r="CH157" t="str">
            <v>I</v>
          </cell>
          <cell r="CI157">
            <v>0</v>
          </cell>
          <cell r="CJ157" t="b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11</v>
          </cell>
          <cell r="CO157" t="str">
            <v>N</v>
          </cell>
          <cell r="CP157" t="str">
            <v>N</v>
          </cell>
          <cell r="CQ157" t="b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 t="b">
            <v>0</v>
          </cell>
          <cell r="DN157" t="b">
            <v>0</v>
          </cell>
          <cell r="DO157" t="b">
            <v>0</v>
          </cell>
          <cell r="DP157" t="b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  <cell r="ER157" t="b">
            <v>0</v>
          </cell>
          <cell r="ES157">
            <v>0</v>
          </cell>
          <cell r="ET157">
            <v>0</v>
          </cell>
          <cell r="EU157">
            <v>0</v>
          </cell>
          <cell r="EV157">
            <v>36263</v>
          </cell>
          <cell r="EW157" t="b">
            <v>0</v>
          </cell>
        </row>
        <row r="158">
          <cell r="A158">
            <v>286</v>
          </cell>
          <cell r="B158" t="str">
            <v>2750831020045</v>
          </cell>
          <cell r="C158" t="str">
            <v>vechi</v>
          </cell>
          <cell r="D158" t="str">
            <v>BODROGEAN ALINA-VOICHITA</v>
          </cell>
          <cell r="E158" t="str">
            <v>BODROGEAN</v>
          </cell>
          <cell r="F158" t="str">
            <v>ALINA-VOICHITA</v>
          </cell>
          <cell r="G158" t="str">
            <v>inspector</v>
          </cell>
          <cell r="H158">
            <v>0</v>
          </cell>
          <cell r="I158">
            <v>2547000</v>
          </cell>
          <cell r="J158">
            <v>2547000</v>
          </cell>
          <cell r="K158">
            <v>2304429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168</v>
          </cell>
          <cell r="R158">
            <v>152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5</v>
          </cell>
          <cell r="AA158">
            <v>115221</v>
          </cell>
          <cell r="AB158">
            <v>127350</v>
          </cell>
          <cell r="AC158">
            <v>0</v>
          </cell>
          <cell r="AD158">
            <v>0</v>
          </cell>
          <cell r="AE158">
            <v>0</v>
          </cell>
          <cell r="AF158">
            <v>15</v>
          </cell>
          <cell r="AG158">
            <v>345664</v>
          </cell>
          <cell r="AH158">
            <v>382050</v>
          </cell>
          <cell r="AI158">
            <v>0</v>
          </cell>
          <cell r="AJ158">
            <v>0</v>
          </cell>
          <cell r="AK158">
            <v>189206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152820</v>
          </cell>
          <cell r="AU158">
            <v>25470</v>
          </cell>
          <cell r="AV158">
            <v>2954520</v>
          </cell>
          <cell r="AW158">
            <v>193572</v>
          </cell>
          <cell r="AX158">
            <v>0</v>
          </cell>
          <cell r="AY158">
            <v>164850</v>
          </cell>
          <cell r="AZ158">
            <v>2417808</v>
          </cell>
          <cell r="BA158">
            <v>1099000</v>
          </cell>
          <cell r="BB158">
            <v>1</v>
          </cell>
          <cell r="BC158">
            <v>0</v>
          </cell>
          <cell r="BD158">
            <v>1099000</v>
          </cell>
          <cell r="BE158">
            <v>1318808</v>
          </cell>
          <cell r="BF158">
            <v>240376</v>
          </cell>
          <cell r="BG158">
            <v>2342282</v>
          </cell>
          <cell r="BH158">
            <v>1100000</v>
          </cell>
          <cell r="BI158">
            <v>0</v>
          </cell>
          <cell r="BJ158">
            <v>1216812</v>
          </cell>
          <cell r="BK158">
            <v>0</v>
          </cell>
          <cell r="BL158">
            <v>0</v>
          </cell>
          <cell r="BM158" t="b">
            <v>1</v>
          </cell>
          <cell r="BN158">
            <v>25470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E158">
            <v>0</v>
          </cell>
          <cell r="CF158">
            <v>0</v>
          </cell>
          <cell r="CG158" t="str">
            <v>IANUARIE</v>
          </cell>
          <cell r="CH158" t="str">
            <v>I</v>
          </cell>
          <cell r="CI158">
            <v>0</v>
          </cell>
          <cell r="CJ158" t="b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11</v>
          </cell>
          <cell r="CO158" t="str">
            <v>N</v>
          </cell>
          <cell r="CP158" t="str">
            <v>N</v>
          </cell>
          <cell r="CQ158" t="b">
            <v>0</v>
          </cell>
          <cell r="CR158">
            <v>65</v>
          </cell>
          <cell r="CS158">
            <v>0</v>
          </cell>
          <cell r="CT158">
            <v>16</v>
          </cell>
          <cell r="CU158">
            <v>16</v>
          </cell>
          <cell r="CV158">
            <v>0</v>
          </cell>
          <cell r="CW158">
            <v>0</v>
          </cell>
          <cell r="CX158">
            <v>189206</v>
          </cell>
          <cell r="CY158">
            <v>0</v>
          </cell>
          <cell r="CZ158">
            <v>16</v>
          </cell>
          <cell r="DA158">
            <v>16</v>
          </cell>
          <cell r="DB158">
            <v>0</v>
          </cell>
          <cell r="DC158">
            <v>189206</v>
          </cell>
          <cell r="DD158">
            <v>0</v>
          </cell>
          <cell r="DE158">
            <v>189206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 t="b">
            <v>0</v>
          </cell>
          <cell r="DN158" t="b">
            <v>0</v>
          </cell>
          <cell r="DO158" t="b">
            <v>0</v>
          </cell>
          <cell r="DP158" t="b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  <cell r="ER158" t="b">
            <v>0</v>
          </cell>
          <cell r="ES158">
            <v>0</v>
          </cell>
          <cell r="ET158">
            <v>0</v>
          </cell>
          <cell r="EU158">
            <v>0</v>
          </cell>
          <cell r="EV158">
            <v>35507</v>
          </cell>
          <cell r="EW158" t="b">
            <v>0</v>
          </cell>
        </row>
        <row r="159">
          <cell r="A159">
            <v>230</v>
          </cell>
          <cell r="B159" t="str">
            <v>2661203020029</v>
          </cell>
          <cell r="C159" t="str">
            <v>vechi</v>
          </cell>
          <cell r="D159" t="str">
            <v>ZABOJSZKY CARMEN</v>
          </cell>
          <cell r="E159" t="str">
            <v>ZABOJSZKY</v>
          </cell>
          <cell r="F159" t="str">
            <v>CARMEN</v>
          </cell>
          <cell r="G159" t="str">
            <v>inspector</v>
          </cell>
          <cell r="H159">
            <v>0</v>
          </cell>
          <cell r="I159">
            <v>1238685</v>
          </cell>
          <cell r="J159">
            <v>1238685</v>
          </cell>
          <cell r="K159">
            <v>1238685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168</v>
          </cell>
          <cell r="R159">
            <v>168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15</v>
          </cell>
          <cell r="AA159">
            <v>185803</v>
          </cell>
          <cell r="AB159">
            <v>185803</v>
          </cell>
          <cell r="AC159">
            <v>0</v>
          </cell>
          <cell r="AD159">
            <v>0</v>
          </cell>
          <cell r="AE159">
            <v>0</v>
          </cell>
          <cell r="AF159">
            <v>15</v>
          </cell>
          <cell r="AG159">
            <v>185803</v>
          </cell>
          <cell r="AH159">
            <v>185803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80515</v>
          </cell>
          <cell r="AU159">
            <v>12387</v>
          </cell>
          <cell r="AV159">
            <v>1610291</v>
          </cell>
          <cell r="AW159">
            <v>112720</v>
          </cell>
          <cell r="AX159">
            <v>0</v>
          </cell>
          <cell r="AY159">
            <v>164850</v>
          </cell>
          <cell r="AZ159">
            <v>1239819</v>
          </cell>
          <cell r="BA159">
            <v>1099000</v>
          </cell>
          <cell r="BB159">
            <v>1.35</v>
          </cell>
          <cell r="BC159">
            <v>384650</v>
          </cell>
          <cell r="BD159">
            <v>1239819</v>
          </cell>
          <cell r="BE159">
            <v>0</v>
          </cell>
          <cell r="BF159">
            <v>0</v>
          </cell>
          <cell r="BG159">
            <v>1404669</v>
          </cell>
          <cell r="BH159">
            <v>700000</v>
          </cell>
          <cell r="BI159">
            <v>0</v>
          </cell>
          <cell r="BJ159">
            <v>0</v>
          </cell>
          <cell r="BK159">
            <v>0</v>
          </cell>
          <cell r="BL159">
            <v>692282</v>
          </cell>
          <cell r="BM159" t="b">
            <v>1</v>
          </cell>
          <cell r="BN159">
            <v>12387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E159">
            <v>0</v>
          </cell>
          <cell r="CF159">
            <v>0</v>
          </cell>
          <cell r="CG159" t="str">
            <v>IANUARIE</v>
          </cell>
          <cell r="CH159" t="str">
            <v>I</v>
          </cell>
          <cell r="CI159">
            <v>0</v>
          </cell>
          <cell r="CJ159" t="b">
            <v>0</v>
          </cell>
          <cell r="CK159">
            <v>0</v>
          </cell>
          <cell r="CL159">
            <v>0</v>
          </cell>
          <cell r="CM159">
            <v>0</v>
          </cell>
          <cell r="CN159">
            <v>11</v>
          </cell>
          <cell r="CO159" t="str">
            <v>N</v>
          </cell>
          <cell r="CP159" t="str">
            <v>N</v>
          </cell>
          <cell r="CQ159" t="b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 t="b">
            <v>0</v>
          </cell>
          <cell r="DN159" t="b">
            <v>0</v>
          </cell>
          <cell r="DO159" t="b">
            <v>0</v>
          </cell>
          <cell r="DP159" t="b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  <cell r="ER159" t="b">
            <v>0</v>
          </cell>
          <cell r="ES159">
            <v>0</v>
          </cell>
          <cell r="ET159">
            <v>0</v>
          </cell>
          <cell r="EU159">
            <v>0</v>
          </cell>
          <cell r="EV159">
            <v>35472</v>
          </cell>
          <cell r="EW159" t="b">
            <v>0</v>
          </cell>
        </row>
        <row r="160">
          <cell r="A160">
            <v>212</v>
          </cell>
          <cell r="B160" t="str">
            <v>1611026020028</v>
          </cell>
          <cell r="C160" t="str">
            <v>vechi</v>
          </cell>
          <cell r="D160" t="str">
            <v>OANCEA DUMITRU-DAN</v>
          </cell>
          <cell r="E160" t="str">
            <v>OANCEA</v>
          </cell>
          <cell r="F160" t="str">
            <v>DUMITRU-DAN</v>
          </cell>
          <cell r="G160" t="str">
            <v>sef serviciu</v>
          </cell>
          <cell r="H160">
            <v>0</v>
          </cell>
          <cell r="I160">
            <v>3905000</v>
          </cell>
          <cell r="J160">
            <v>4998400</v>
          </cell>
          <cell r="K160">
            <v>4284343</v>
          </cell>
          <cell r="L160">
            <v>1093400</v>
          </cell>
          <cell r="M160">
            <v>937200</v>
          </cell>
          <cell r="N160">
            <v>0</v>
          </cell>
          <cell r="O160">
            <v>0</v>
          </cell>
          <cell r="P160">
            <v>0</v>
          </cell>
          <cell r="Q160">
            <v>168</v>
          </cell>
          <cell r="R160">
            <v>144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20</v>
          </cell>
          <cell r="AA160">
            <v>856869</v>
          </cell>
          <cell r="AB160">
            <v>999680</v>
          </cell>
          <cell r="AC160">
            <v>10</v>
          </cell>
          <cell r="AD160">
            <v>428434</v>
          </cell>
          <cell r="AE160">
            <v>499840</v>
          </cell>
          <cell r="AF160">
            <v>0</v>
          </cell>
          <cell r="AG160">
            <v>0</v>
          </cell>
          <cell r="AH160">
            <v>0</v>
          </cell>
          <cell r="AI160">
            <v>24</v>
          </cell>
          <cell r="AJ160">
            <v>856869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324896</v>
          </cell>
          <cell r="AU160">
            <v>49984</v>
          </cell>
          <cell r="AV160">
            <v>6426515</v>
          </cell>
          <cell r="AW160">
            <v>449856</v>
          </cell>
          <cell r="AX160">
            <v>0</v>
          </cell>
          <cell r="AY160">
            <v>164850</v>
          </cell>
          <cell r="AZ160">
            <v>5436929</v>
          </cell>
          <cell r="BA160">
            <v>1099000</v>
          </cell>
          <cell r="BB160">
            <v>1</v>
          </cell>
          <cell r="BC160">
            <v>0</v>
          </cell>
          <cell r="BD160">
            <v>1099000</v>
          </cell>
          <cell r="BE160">
            <v>4337929</v>
          </cell>
          <cell r="BF160">
            <v>997170</v>
          </cell>
          <cell r="BG160">
            <v>4604609</v>
          </cell>
          <cell r="BH160">
            <v>2100000</v>
          </cell>
          <cell r="BI160">
            <v>0</v>
          </cell>
          <cell r="BJ160">
            <v>0</v>
          </cell>
          <cell r="BK160">
            <v>0</v>
          </cell>
          <cell r="BL160">
            <v>2465559</v>
          </cell>
          <cell r="BM160" t="b">
            <v>1</v>
          </cell>
          <cell r="BN160">
            <v>39050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E160">
            <v>0</v>
          </cell>
          <cell r="CF160">
            <v>0</v>
          </cell>
          <cell r="CG160" t="str">
            <v>IANUARIE</v>
          </cell>
          <cell r="CH160" t="str">
            <v>IA</v>
          </cell>
          <cell r="CI160">
            <v>0</v>
          </cell>
          <cell r="CJ160" t="b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11</v>
          </cell>
          <cell r="CO160" t="str">
            <v>N</v>
          </cell>
          <cell r="CP160" t="str">
            <v>N</v>
          </cell>
          <cell r="CQ160" t="b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</v>
          </cell>
          <cell r="DL160">
            <v>0</v>
          </cell>
          <cell r="DM160" t="b">
            <v>0</v>
          </cell>
          <cell r="DN160" t="b">
            <v>0</v>
          </cell>
          <cell r="DO160" t="b">
            <v>0</v>
          </cell>
          <cell r="DP160" t="b">
            <v>0</v>
          </cell>
          <cell r="DQ160">
            <v>0</v>
          </cell>
          <cell r="DR160">
            <v>0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0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  <cell r="ER160" t="b">
            <v>0</v>
          </cell>
          <cell r="ES160">
            <v>0</v>
          </cell>
          <cell r="ET160">
            <v>0</v>
          </cell>
          <cell r="EU160">
            <v>0</v>
          </cell>
          <cell r="EV160">
            <v>34264</v>
          </cell>
          <cell r="EW160" t="b">
            <v>0</v>
          </cell>
        </row>
        <row r="161">
          <cell r="A161">
            <v>215</v>
          </cell>
          <cell r="B161" t="str">
            <v>1570728020081</v>
          </cell>
          <cell r="C161" t="str">
            <v>vechi</v>
          </cell>
          <cell r="D161" t="str">
            <v>SZABO TIBERIU</v>
          </cell>
          <cell r="E161" t="str">
            <v>SZABO</v>
          </cell>
          <cell r="F161" t="str">
            <v>TIBERIU</v>
          </cell>
          <cell r="G161" t="str">
            <v>referent specia</v>
          </cell>
          <cell r="H161">
            <v>0</v>
          </cell>
          <cell r="I161">
            <v>2773000</v>
          </cell>
          <cell r="J161">
            <v>2773000</v>
          </cell>
          <cell r="K161">
            <v>2773000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168</v>
          </cell>
          <cell r="R161">
            <v>168</v>
          </cell>
          <cell r="S161">
            <v>0</v>
          </cell>
          <cell r="T161">
            <v>0</v>
          </cell>
          <cell r="U161">
            <v>10</v>
          </cell>
          <cell r="V161">
            <v>330119</v>
          </cell>
          <cell r="W161">
            <v>330119</v>
          </cell>
          <cell r="X161">
            <v>0</v>
          </cell>
          <cell r="Y161">
            <v>0</v>
          </cell>
          <cell r="Z161">
            <v>25</v>
          </cell>
          <cell r="AA161">
            <v>693250</v>
          </cell>
          <cell r="AB161">
            <v>693250</v>
          </cell>
          <cell r="AC161">
            <v>10</v>
          </cell>
          <cell r="AD161">
            <v>277300</v>
          </cell>
          <cell r="AE161">
            <v>277300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187178</v>
          </cell>
          <cell r="AU161">
            <v>27730</v>
          </cell>
          <cell r="AV161">
            <v>4073669</v>
          </cell>
          <cell r="AW161">
            <v>285157</v>
          </cell>
          <cell r="AX161">
            <v>0</v>
          </cell>
          <cell r="AY161">
            <v>164850</v>
          </cell>
          <cell r="AZ161">
            <v>3408754</v>
          </cell>
          <cell r="BA161">
            <v>1099000</v>
          </cell>
          <cell r="BB161">
            <v>1</v>
          </cell>
          <cell r="BC161">
            <v>0</v>
          </cell>
          <cell r="BD161">
            <v>1099000</v>
          </cell>
          <cell r="BE161">
            <v>2309754</v>
          </cell>
          <cell r="BF161">
            <v>468293</v>
          </cell>
          <cell r="BG161">
            <v>3105311</v>
          </cell>
          <cell r="BH161">
            <v>1200000</v>
          </cell>
          <cell r="BI161">
            <v>0</v>
          </cell>
          <cell r="BJ161">
            <v>0</v>
          </cell>
          <cell r="BK161">
            <v>0</v>
          </cell>
          <cell r="BL161">
            <v>1877581</v>
          </cell>
          <cell r="BM161" t="b">
            <v>1</v>
          </cell>
          <cell r="BN161">
            <v>27730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E161">
            <v>0</v>
          </cell>
          <cell r="CF161">
            <v>0</v>
          </cell>
          <cell r="CG161" t="str">
            <v>IANUARIE</v>
          </cell>
          <cell r="CH161" t="str">
            <v>IA</v>
          </cell>
          <cell r="CI161">
            <v>0</v>
          </cell>
          <cell r="CJ161" t="b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11</v>
          </cell>
          <cell r="CO161" t="str">
            <v>N</v>
          </cell>
          <cell r="CP161" t="str">
            <v>N</v>
          </cell>
          <cell r="CQ161" t="b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</v>
          </cell>
          <cell r="DL161">
            <v>0</v>
          </cell>
          <cell r="DM161" t="b">
            <v>0</v>
          </cell>
          <cell r="DN161" t="b">
            <v>0</v>
          </cell>
          <cell r="DO161" t="b">
            <v>0</v>
          </cell>
          <cell r="DP161" t="b">
            <v>0</v>
          </cell>
          <cell r="DQ161">
            <v>0</v>
          </cell>
          <cell r="DR161">
            <v>0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  <cell r="ER161" t="b">
            <v>0</v>
          </cell>
          <cell r="ES161">
            <v>0</v>
          </cell>
          <cell r="ET161">
            <v>0</v>
          </cell>
          <cell r="EU161">
            <v>0</v>
          </cell>
          <cell r="EV161">
            <v>34257</v>
          </cell>
          <cell r="EW161" t="b">
            <v>0</v>
          </cell>
        </row>
        <row r="162">
          <cell r="A162">
            <v>217</v>
          </cell>
          <cell r="B162" t="str">
            <v>1531116020042</v>
          </cell>
          <cell r="C162" t="str">
            <v>vechi</v>
          </cell>
          <cell r="D162" t="str">
            <v>DANCIU ION</v>
          </cell>
          <cell r="E162" t="str">
            <v>DANCIU</v>
          </cell>
          <cell r="F162" t="str">
            <v>ION</v>
          </cell>
          <cell r="G162" t="str">
            <v>inspector</v>
          </cell>
          <cell r="H162">
            <v>0</v>
          </cell>
          <cell r="I162">
            <v>2348867</v>
          </cell>
          <cell r="J162">
            <v>2348867</v>
          </cell>
          <cell r="K162">
            <v>2348867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168</v>
          </cell>
          <cell r="R162">
            <v>168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25</v>
          </cell>
          <cell r="AA162">
            <v>587217</v>
          </cell>
          <cell r="AB162">
            <v>587217</v>
          </cell>
          <cell r="AC162">
            <v>10</v>
          </cell>
          <cell r="AD162">
            <v>234887</v>
          </cell>
          <cell r="AE162">
            <v>234887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158549</v>
          </cell>
          <cell r="AU162">
            <v>23489</v>
          </cell>
          <cell r="AV162">
            <v>3170971</v>
          </cell>
          <cell r="AW162">
            <v>221968</v>
          </cell>
          <cell r="AX162">
            <v>0</v>
          </cell>
          <cell r="AY162">
            <v>164850</v>
          </cell>
          <cell r="AZ162">
            <v>2602115</v>
          </cell>
          <cell r="BA162">
            <v>1099000</v>
          </cell>
          <cell r="BB162">
            <v>1</v>
          </cell>
          <cell r="BC162">
            <v>0</v>
          </cell>
          <cell r="BD162">
            <v>1099000</v>
          </cell>
          <cell r="BE162">
            <v>1503115</v>
          </cell>
          <cell r="BF162">
            <v>282766</v>
          </cell>
          <cell r="BG162">
            <v>2484199</v>
          </cell>
          <cell r="BH162">
            <v>1100000</v>
          </cell>
          <cell r="BI162">
            <v>0</v>
          </cell>
          <cell r="BJ162">
            <v>1340</v>
          </cell>
          <cell r="BK162">
            <v>0</v>
          </cell>
          <cell r="BL162">
            <v>1359370</v>
          </cell>
          <cell r="BM162" t="b">
            <v>1</v>
          </cell>
          <cell r="BN162">
            <v>23489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E162">
            <v>0</v>
          </cell>
          <cell r="CF162">
            <v>0</v>
          </cell>
          <cell r="CG162" t="str">
            <v>IANUARIE</v>
          </cell>
          <cell r="CH162" t="str">
            <v>IA</v>
          </cell>
          <cell r="CI162">
            <v>0</v>
          </cell>
          <cell r="CJ162" t="b">
            <v>0</v>
          </cell>
          <cell r="CK162">
            <v>0</v>
          </cell>
          <cell r="CL162">
            <v>0</v>
          </cell>
          <cell r="CM162">
            <v>0</v>
          </cell>
          <cell r="CN162">
            <v>11</v>
          </cell>
          <cell r="CO162" t="str">
            <v>N</v>
          </cell>
          <cell r="CP162" t="str">
            <v>N</v>
          </cell>
          <cell r="CQ162" t="b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 t="b">
            <v>0</v>
          </cell>
          <cell r="DN162" t="b">
            <v>0</v>
          </cell>
          <cell r="DO162" t="b">
            <v>0</v>
          </cell>
          <cell r="DP162" t="b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  <cell r="ER162" t="b">
            <v>0</v>
          </cell>
          <cell r="ES162">
            <v>0</v>
          </cell>
          <cell r="ET162">
            <v>0</v>
          </cell>
          <cell r="EU162">
            <v>0</v>
          </cell>
          <cell r="EV162">
            <v>34260</v>
          </cell>
          <cell r="EW162" t="b">
            <v>0</v>
          </cell>
        </row>
        <row r="163">
          <cell r="A163">
            <v>218</v>
          </cell>
          <cell r="B163" t="str">
            <v>1480428020080</v>
          </cell>
          <cell r="C163" t="str">
            <v>vechi</v>
          </cell>
          <cell r="D163" t="str">
            <v>SODINCA DANIL-ION</v>
          </cell>
          <cell r="E163" t="str">
            <v>SODINCA</v>
          </cell>
          <cell r="F163" t="str">
            <v>DANIL-ION</v>
          </cell>
          <cell r="G163" t="str">
            <v>inspector</v>
          </cell>
          <cell r="H163">
            <v>0</v>
          </cell>
          <cell r="I163">
            <v>2447933</v>
          </cell>
          <cell r="J163">
            <v>2447933</v>
          </cell>
          <cell r="K163">
            <v>2447933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168</v>
          </cell>
          <cell r="R163">
            <v>168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25</v>
          </cell>
          <cell r="AA163">
            <v>611983</v>
          </cell>
          <cell r="AB163">
            <v>611983</v>
          </cell>
          <cell r="AC163">
            <v>10</v>
          </cell>
          <cell r="AD163">
            <v>244793</v>
          </cell>
          <cell r="AE163">
            <v>244793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165235</v>
          </cell>
          <cell r="AU163">
            <v>24479</v>
          </cell>
          <cell r="AV163">
            <v>3304709</v>
          </cell>
          <cell r="AW163">
            <v>231330</v>
          </cell>
          <cell r="AX163">
            <v>0</v>
          </cell>
          <cell r="AY163">
            <v>164850</v>
          </cell>
          <cell r="AZ163">
            <v>2718815</v>
          </cell>
          <cell r="BA163">
            <v>1099000</v>
          </cell>
          <cell r="BB163">
            <v>1.55</v>
          </cell>
          <cell r="BC163">
            <v>604450</v>
          </cell>
          <cell r="BD163">
            <v>1703450</v>
          </cell>
          <cell r="BE163">
            <v>1015365</v>
          </cell>
          <cell r="BF163">
            <v>182766</v>
          </cell>
          <cell r="BG163">
            <v>2700899</v>
          </cell>
          <cell r="BH163">
            <v>1200000</v>
          </cell>
          <cell r="BI163">
            <v>0</v>
          </cell>
          <cell r="BJ163">
            <v>0</v>
          </cell>
          <cell r="BK163">
            <v>0</v>
          </cell>
          <cell r="BL163">
            <v>1476420</v>
          </cell>
          <cell r="BM163" t="b">
            <v>1</v>
          </cell>
          <cell r="BN163">
            <v>24479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E163">
            <v>0</v>
          </cell>
          <cell r="CF163">
            <v>0</v>
          </cell>
          <cell r="CG163" t="str">
            <v>IANUARIE</v>
          </cell>
          <cell r="CH163" t="str">
            <v>IA</v>
          </cell>
          <cell r="CI163">
            <v>0</v>
          </cell>
          <cell r="CJ163" t="b">
            <v>0</v>
          </cell>
          <cell r="CK163">
            <v>0</v>
          </cell>
          <cell r="CL163">
            <v>0</v>
          </cell>
          <cell r="CM163">
            <v>0</v>
          </cell>
          <cell r="CN163">
            <v>11</v>
          </cell>
          <cell r="CO163" t="str">
            <v>N</v>
          </cell>
          <cell r="CP163" t="str">
            <v>N</v>
          </cell>
          <cell r="CQ163" t="b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 t="b">
            <v>0</v>
          </cell>
          <cell r="DN163" t="b">
            <v>0</v>
          </cell>
          <cell r="DO163" t="b">
            <v>0</v>
          </cell>
          <cell r="DP163" t="b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0</v>
          </cell>
          <cell r="EH163">
            <v>0</v>
          </cell>
          <cell r="EI163">
            <v>0</v>
          </cell>
          <cell r="EJ163">
            <v>0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  <cell r="ER163" t="b">
            <v>0</v>
          </cell>
          <cell r="ES163">
            <v>0</v>
          </cell>
          <cell r="ET163">
            <v>0</v>
          </cell>
          <cell r="EU163">
            <v>0</v>
          </cell>
          <cell r="EV163">
            <v>34323</v>
          </cell>
          <cell r="EW163" t="b">
            <v>0</v>
          </cell>
        </row>
        <row r="164">
          <cell r="A164">
            <v>213</v>
          </cell>
          <cell r="B164" t="str">
            <v>1750321020023</v>
          </cell>
          <cell r="C164" t="str">
            <v>vechi</v>
          </cell>
          <cell r="D164" t="str">
            <v>BALAJ MARIUS-DANIEL</v>
          </cell>
          <cell r="E164" t="str">
            <v>BALAJ</v>
          </cell>
          <cell r="F164" t="str">
            <v>MARIUS-DANIEL</v>
          </cell>
          <cell r="G164" t="str">
            <v>consilier</v>
          </cell>
          <cell r="H164">
            <v>0</v>
          </cell>
          <cell r="I164">
            <v>3452000</v>
          </cell>
          <cell r="J164">
            <v>3452000</v>
          </cell>
          <cell r="K164">
            <v>3452000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168</v>
          </cell>
          <cell r="R164">
            <v>168</v>
          </cell>
          <cell r="S164">
            <v>0</v>
          </cell>
          <cell r="T164">
            <v>0</v>
          </cell>
          <cell r="U164">
            <v>10</v>
          </cell>
          <cell r="V164">
            <v>410952</v>
          </cell>
          <cell r="W164">
            <v>410952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172600</v>
          </cell>
          <cell r="AU164">
            <v>34520</v>
          </cell>
          <cell r="AV164">
            <v>3862952</v>
          </cell>
          <cell r="AW164">
            <v>270407</v>
          </cell>
          <cell r="AX164">
            <v>0</v>
          </cell>
          <cell r="AY164">
            <v>164850</v>
          </cell>
          <cell r="AZ164">
            <v>3220575</v>
          </cell>
          <cell r="BA164">
            <v>1099000</v>
          </cell>
          <cell r="BB164">
            <v>1</v>
          </cell>
          <cell r="BC164">
            <v>0</v>
          </cell>
          <cell r="BD164">
            <v>1099000</v>
          </cell>
          <cell r="BE164">
            <v>2121575</v>
          </cell>
          <cell r="BF164">
            <v>425012</v>
          </cell>
          <cell r="BG164">
            <v>2960413</v>
          </cell>
          <cell r="BH164">
            <v>1200000</v>
          </cell>
          <cell r="BI164">
            <v>0</v>
          </cell>
          <cell r="BJ164">
            <v>0</v>
          </cell>
          <cell r="BK164">
            <v>0</v>
          </cell>
          <cell r="BL164">
            <v>1725893</v>
          </cell>
          <cell r="BM164" t="b">
            <v>1</v>
          </cell>
          <cell r="BN164">
            <v>34520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E164">
            <v>0</v>
          </cell>
          <cell r="CF164">
            <v>0</v>
          </cell>
          <cell r="CG164" t="str">
            <v>IANUARIE</v>
          </cell>
          <cell r="CH164" t="str">
            <v>I</v>
          </cell>
          <cell r="CI164">
            <v>0</v>
          </cell>
          <cell r="CJ164" t="b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11</v>
          </cell>
          <cell r="CO164" t="str">
            <v>N</v>
          </cell>
          <cell r="CP164" t="str">
            <v>N</v>
          </cell>
          <cell r="CQ164" t="b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 t="b">
            <v>0</v>
          </cell>
          <cell r="DN164" t="b">
            <v>0</v>
          </cell>
          <cell r="DO164" t="b">
            <v>0</v>
          </cell>
          <cell r="DP164" t="b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0</v>
          </cell>
          <cell r="EH164">
            <v>0</v>
          </cell>
          <cell r="EI164">
            <v>0</v>
          </cell>
          <cell r="EJ164">
            <v>0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  <cell r="ER164" t="b">
            <v>0</v>
          </cell>
          <cell r="ES164">
            <v>0</v>
          </cell>
          <cell r="ET164">
            <v>0</v>
          </cell>
          <cell r="EU164">
            <v>0</v>
          </cell>
          <cell r="EV164">
            <v>36192</v>
          </cell>
          <cell r="EW164" t="b">
            <v>0</v>
          </cell>
        </row>
        <row r="165">
          <cell r="A165">
            <v>216</v>
          </cell>
          <cell r="B165" t="str">
            <v>1480730020018</v>
          </cell>
          <cell r="C165" t="str">
            <v>vechi</v>
          </cell>
          <cell r="D165" t="str">
            <v>ALEXE CONSTANTIN</v>
          </cell>
          <cell r="E165" t="str">
            <v>ALEXE</v>
          </cell>
          <cell r="F165" t="str">
            <v>CONSTANTIN</v>
          </cell>
          <cell r="G165" t="str">
            <v>inspector</v>
          </cell>
          <cell r="H165">
            <v>0</v>
          </cell>
          <cell r="I165">
            <v>2447933</v>
          </cell>
          <cell r="J165">
            <v>2447933</v>
          </cell>
          <cell r="K165">
            <v>2447933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168</v>
          </cell>
          <cell r="R165">
            <v>168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25</v>
          </cell>
          <cell r="AA165">
            <v>611983</v>
          </cell>
          <cell r="AB165">
            <v>611983</v>
          </cell>
          <cell r="AC165">
            <v>10</v>
          </cell>
          <cell r="AD165">
            <v>244793</v>
          </cell>
          <cell r="AE165">
            <v>244793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165235</v>
          </cell>
          <cell r="AU165">
            <v>24479</v>
          </cell>
          <cell r="AV165">
            <v>3304709</v>
          </cell>
          <cell r="AW165">
            <v>231330</v>
          </cell>
          <cell r="AX165">
            <v>0</v>
          </cell>
          <cell r="AY165">
            <v>164850</v>
          </cell>
          <cell r="AZ165">
            <v>2718815</v>
          </cell>
          <cell r="BA165">
            <v>1099000</v>
          </cell>
          <cell r="BB165">
            <v>1</v>
          </cell>
          <cell r="BC165">
            <v>0</v>
          </cell>
          <cell r="BD165">
            <v>1099000</v>
          </cell>
          <cell r="BE165">
            <v>1619815</v>
          </cell>
          <cell r="BF165">
            <v>309607</v>
          </cell>
          <cell r="BG165">
            <v>2574058</v>
          </cell>
          <cell r="BH165">
            <v>800000</v>
          </cell>
          <cell r="BI165">
            <v>0</v>
          </cell>
          <cell r="BJ165">
            <v>725000</v>
          </cell>
          <cell r="BK165">
            <v>0</v>
          </cell>
          <cell r="BL165">
            <v>1024579</v>
          </cell>
          <cell r="BM165" t="b">
            <v>1</v>
          </cell>
          <cell r="BN165">
            <v>24479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E165">
            <v>0</v>
          </cell>
          <cell r="CF165">
            <v>0</v>
          </cell>
          <cell r="CG165" t="str">
            <v>IANUARIE</v>
          </cell>
          <cell r="CH165" t="str">
            <v>IA</v>
          </cell>
          <cell r="CI165">
            <v>0</v>
          </cell>
          <cell r="CJ165" t="b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11</v>
          </cell>
          <cell r="CO165" t="str">
            <v>N</v>
          </cell>
          <cell r="CP165" t="str">
            <v>N</v>
          </cell>
          <cell r="CQ165" t="b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 t="b">
            <v>0</v>
          </cell>
          <cell r="DN165" t="b">
            <v>0</v>
          </cell>
          <cell r="DO165" t="b">
            <v>0</v>
          </cell>
          <cell r="DP165" t="b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0</v>
          </cell>
          <cell r="EH165">
            <v>0</v>
          </cell>
          <cell r="EI165">
            <v>0</v>
          </cell>
          <cell r="EJ165">
            <v>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  <cell r="ER165" t="b">
            <v>0</v>
          </cell>
          <cell r="ES165">
            <v>0</v>
          </cell>
          <cell r="ET165">
            <v>0</v>
          </cell>
          <cell r="EU165">
            <v>0</v>
          </cell>
          <cell r="EV165">
            <v>34848</v>
          </cell>
          <cell r="EW165" t="b">
            <v>0</v>
          </cell>
        </row>
        <row r="166">
          <cell r="A166">
            <v>214</v>
          </cell>
          <cell r="B166" t="str">
            <v>1700716020017</v>
          </cell>
          <cell r="C166" t="str">
            <v>vechi</v>
          </cell>
          <cell r="D166" t="str">
            <v>BULBOACA DAN-SORIN</v>
          </cell>
          <cell r="E166" t="str">
            <v>BULBOACA</v>
          </cell>
          <cell r="F166" t="str">
            <v>DAN-SORIN</v>
          </cell>
          <cell r="G166" t="str">
            <v>consilier</v>
          </cell>
          <cell r="H166">
            <v>0</v>
          </cell>
          <cell r="I166">
            <v>3452000</v>
          </cell>
          <cell r="J166">
            <v>3452000</v>
          </cell>
          <cell r="K166">
            <v>3452000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168</v>
          </cell>
          <cell r="R166">
            <v>168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15</v>
          </cell>
          <cell r="AA166">
            <v>517800</v>
          </cell>
          <cell r="AB166">
            <v>517800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198490</v>
          </cell>
          <cell r="AU166">
            <v>34520</v>
          </cell>
          <cell r="AV166">
            <v>3969800</v>
          </cell>
          <cell r="AW166">
            <v>277886</v>
          </cell>
          <cell r="AX166">
            <v>0</v>
          </cell>
          <cell r="AY166">
            <v>164850</v>
          </cell>
          <cell r="AZ166">
            <v>3294054</v>
          </cell>
          <cell r="BA166">
            <v>1099000</v>
          </cell>
          <cell r="BB166">
            <v>1.35</v>
          </cell>
          <cell r="BC166">
            <v>384650</v>
          </cell>
          <cell r="BD166">
            <v>1483650</v>
          </cell>
          <cell r="BE166">
            <v>1810404</v>
          </cell>
          <cell r="BF166">
            <v>353443</v>
          </cell>
          <cell r="BG166">
            <v>3105461</v>
          </cell>
          <cell r="BH166">
            <v>1400000</v>
          </cell>
          <cell r="BI166">
            <v>0</v>
          </cell>
          <cell r="BJ166">
            <v>0</v>
          </cell>
          <cell r="BK166">
            <v>0</v>
          </cell>
          <cell r="BL166">
            <v>1670941</v>
          </cell>
          <cell r="BM166" t="b">
            <v>1</v>
          </cell>
          <cell r="BN166">
            <v>34520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E166">
            <v>0</v>
          </cell>
          <cell r="CF166">
            <v>0</v>
          </cell>
          <cell r="CG166" t="str">
            <v>IANUARIE</v>
          </cell>
          <cell r="CH166" t="str">
            <v>I</v>
          </cell>
          <cell r="CI166">
            <v>0</v>
          </cell>
          <cell r="CJ166" t="b">
            <v>0</v>
          </cell>
          <cell r="CK166">
            <v>0</v>
          </cell>
          <cell r="CL166">
            <v>0</v>
          </cell>
          <cell r="CM166">
            <v>0</v>
          </cell>
          <cell r="CN166">
            <v>11</v>
          </cell>
          <cell r="CO166" t="str">
            <v>N</v>
          </cell>
          <cell r="CP166" t="str">
            <v>N</v>
          </cell>
          <cell r="CQ166" t="b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 t="b">
            <v>0</v>
          </cell>
          <cell r="DN166" t="b">
            <v>0</v>
          </cell>
          <cell r="DO166" t="b">
            <v>0</v>
          </cell>
          <cell r="DP166" t="b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  <cell r="ER166" t="b">
            <v>0</v>
          </cell>
          <cell r="ES166">
            <v>0</v>
          </cell>
          <cell r="ET166">
            <v>0</v>
          </cell>
          <cell r="EU166">
            <v>0</v>
          </cell>
          <cell r="EV166">
            <v>35384</v>
          </cell>
          <cell r="EW166" t="b">
            <v>0</v>
          </cell>
        </row>
        <row r="167">
          <cell r="A167">
            <v>219</v>
          </cell>
          <cell r="B167" t="str">
            <v>2550616020072</v>
          </cell>
          <cell r="C167" t="str">
            <v>vechi</v>
          </cell>
          <cell r="D167" t="str">
            <v>PODRUMAR ELISABETA</v>
          </cell>
          <cell r="E167" t="str">
            <v>PODRUMAR</v>
          </cell>
          <cell r="F167" t="str">
            <v>ELISABETA</v>
          </cell>
          <cell r="G167" t="str">
            <v>referent</v>
          </cell>
          <cell r="H167">
            <v>0</v>
          </cell>
          <cell r="I167">
            <v>2497467</v>
          </cell>
          <cell r="J167">
            <v>2497467</v>
          </cell>
          <cell r="K167">
            <v>2497467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168</v>
          </cell>
          <cell r="R167">
            <v>168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20</v>
          </cell>
          <cell r="AA167">
            <v>499493</v>
          </cell>
          <cell r="AB167">
            <v>499493</v>
          </cell>
          <cell r="AC167">
            <v>0</v>
          </cell>
          <cell r="AD167">
            <v>0</v>
          </cell>
          <cell r="AE167">
            <v>0</v>
          </cell>
          <cell r="AF167">
            <v>15</v>
          </cell>
          <cell r="AG167">
            <v>374620</v>
          </cell>
          <cell r="AH167">
            <v>374620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168579</v>
          </cell>
          <cell r="AU167">
            <v>24975</v>
          </cell>
          <cell r="AV167">
            <v>3371580</v>
          </cell>
          <cell r="AW167">
            <v>236011</v>
          </cell>
          <cell r="AX167">
            <v>0</v>
          </cell>
          <cell r="AY167">
            <v>164850</v>
          </cell>
          <cell r="AZ167">
            <v>2777165</v>
          </cell>
          <cell r="BA167">
            <v>1099000</v>
          </cell>
          <cell r="BB167">
            <v>1</v>
          </cell>
          <cell r="BC167">
            <v>0</v>
          </cell>
          <cell r="BD167">
            <v>1099000</v>
          </cell>
          <cell r="BE167">
            <v>1678165</v>
          </cell>
          <cell r="BF167">
            <v>323028</v>
          </cell>
          <cell r="BG167">
            <v>2618987</v>
          </cell>
          <cell r="BH167">
            <v>1200000</v>
          </cell>
          <cell r="BI167">
            <v>0</v>
          </cell>
          <cell r="BJ167">
            <v>0</v>
          </cell>
          <cell r="BK167">
            <v>0</v>
          </cell>
          <cell r="BL167">
            <v>1394012</v>
          </cell>
          <cell r="BM167" t="b">
            <v>1</v>
          </cell>
          <cell r="BN167">
            <v>24975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E167">
            <v>0</v>
          </cell>
          <cell r="CF167">
            <v>0</v>
          </cell>
          <cell r="CG167" t="str">
            <v>IANUARIE</v>
          </cell>
          <cell r="CH167" t="str">
            <v>IA</v>
          </cell>
          <cell r="CI167">
            <v>0</v>
          </cell>
          <cell r="CJ167" t="b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11</v>
          </cell>
          <cell r="CO167" t="str">
            <v>N</v>
          </cell>
          <cell r="CP167" t="str">
            <v>N</v>
          </cell>
          <cell r="CQ167" t="b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  <cell r="CZ167">
            <v>0</v>
          </cell>
          <cell r="DA167">
            <v>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 t="b">
            <v>0</v>
          </cell>
          <cell r="DN167" t="b">
            <v>0</v>
          </cell>
          <cell r="DO167" t="b">
            <v>0</v>
          </cell>
          <cell r="DP167" t="b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  <cell r="ER167" t="b">
            <v>0</v>
          </cell>
          <cell r="ES167">
            <v>0</v>
          </cell>
          <cell r="ET167">
            <v>0</v>
          </cell>
          <cell r="EU167">
            <v>0</v>
          </cell>
          <cell r="EV167">
            <v>35473</v>
          </cell>
          <cell r="EW167" t="b">
            <v>0</v>
          </cell>
        </row>
        <row r="168">
          <cell r="A168">
            <v>238</v>
          </cell>
          <cell r="B168" t="str">
            <v>1630222022808</v>
          </cell>
          <cell r="C168" t="str">
            <v>vechi</v>
          </cell>
          <cell r="D168" t="str">
            <v>NEAMTIU PAVEL</v>
          </cell>
          <cell r="E168" t="str">
            <v>NEAMTIU</v>
          </cell>
          <cell r="F168" t="str">
            <v>PAVEL</v>
          </cell>
          <cell r="G168" t="str">
            <v>director</v>
          </cell>
          <cell r="H168">
            <v>0</v>
          </cell>
          <cell r="I168">
            <v>3905000</v>
          </cell>
          <cell r="J168">
            <v>5824958</v>
          </cell>
          <cell r="K168">
            <v>4992821</v>
          </cell>
          <cell r="L168">
            <v>1919958</v>
          </cell>
          <cell r="M168">
            <v>1645678</v>
          </cell>
          <cell r="N168">
            <v>0</v>
          </cell>
          <cell r="O168">
            <v>0</v>
          </cell>
          <cell r="P168">
            <v>0</v>
          </cell>
          <cell r="Q168">
            <v>168</v>
          </cell>
          <cell r="R168">
            <v>144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20</v>
          </cell>
          <cell r="AA168">
            <v>998564</v>
          </cell>
          <cell r="AB168">
            <v>1164992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24</v>
          </cell>
          <cell r="AJ168">
            <v>998564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349498</v>
          </cell>
          <cell r="AU168">
            <v>58250</v>
          </cell>
          <cell r="AV168">
            <v>6989949</v>
          </cell>
          <cell r="AW168">
            <v>489296</v>
          </cell>
          <cell r="AX168">
            <v>0</v>
          </cell>
          <cell r="AY168">
            <v>164850</v>
          </cell>
          <cell r="AZ168">
            <v>5928055</v>
          </cell>
          <cell r="BA168">
            <v>1099000</v>
          </cell>
          <cell r="BB168">
            <v>1</v>
          </cell>
          <cell r="BC168">
            <v>0</v>
          </cell>
          <cell r="BD168">
            <v>1099000</v>
          </cell>
          <cell r="BE168">
            <v>4829055</v>
          </cell>
          <cell r="BF168">
            <v>1134685</v>
          </cell>
          <cell r="BG168">
            <v>4958220</v>
          </cell>
          <cell r="BH168">
            <v>1100000</v>
          </cell>
          <cell r="BI168">
            <v>0</v>
          </cell>
          <cell r="BJ168">
            <v>2439555</v>
          </cell>
          <cell r="BK168">
            <v>0</v>
          </cell>
          <cell r="BL168">
            <v>1379615</v>
          </cell>
          <cell r="BM168" t="b">
            <v>1</v>
          </cell>
          <cell r="BN168">
            <v>39050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E168">
            <v>0</v>
          </cell>
          <cell r="CF168">
            <v>0</v>
          </cell>
          <cell r="CG168" t="str">
            <v>IANUARIE</v>
          </cell>
          <cell r="CH168" t="str">
            <v>IA</v>
          </cell>
          <cell r="CI168">
            <v>0</v>
          </cell>
          <cell r="CJ168" t="b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11</v>
          </cell>
          <cell r="CO168" t="str">
            <v>N</v>
          </cell>
          <cell r="CP168" t="str">
            <v>N</v>
          </cell>
          <cell r="CQ168" t="b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 t="b">
            <v>0</v>
          </cell>
          <cell r="DN168" t="b">
            <v>0</v>
          </cell>
          <cell r="DO168" t="b">
            <v>0</v>
          </cell>
          <cell r="DP168" t="b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  <cell r="ER168" t="b">
            <v>0</v>
          </cell>
          <cell r="ES168">
            <v>0</v>
          </cell>
          <cell r="ET168">
            <v>0</v>
          </cell>
          <cell r="EU168">
            <v>0</v>
          </cell>
          <cell r="EV168">
            <v>36175</v>
          </cell>
          <cell r="EW168" t="b">
            <v>0</v>
          </cell>
        </row>
        <row r="169">
          <cell r="A169">
            <v>239</v>
          </cell>
          <cell r="B169" t="str">
            <v>2531225020016</v>
          </cell>
          <cell r="C169" t="str">
            <v>vechi</v>
          </cell>
          <cell r="D169" t="str">
            <v>FARCAS LIANA</v>
          </cell>
          <cell r="E169" t="str">
            <v>FARCAS</v>
          </cell>
          <cell r="F169" t="str">
            <v>LIANA</v>
          </cell>
          <cell r="G169" t="str">
            <v>sef serviciu</v>
          </cell>
          <cell r="H169">
            <v>0</v>
          </cell>
          <cell r="I169">
            <v>3829067</v>
          </cell>
          <cell r="J169">
            <v>4843770</v>
          </cell>
          <cell r="K169">
            <v>4843770</v>
          </cell>
          <cell r="L169">
            <v>1014703</v>
          </cell>
          <cell r="M169">
            <v>1014703</v>
          </cell>
          <cell r="N169">
            <v>0</v>
          </cell>
          <cell r="O169">
            <v>0</v>
          </cell>
          <cell r="P169">
            <v>0</v>
          </cell>
          <cell r="Q169">
            <v>168</v>
          </cell>
          <cell r="R169">
            <v>168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25</v>
          </cell>
          <cell r="AA169">
            <v>1210942</v>
          </cell>
          <cell r="AB169">
            <v>1210942</v>
          </cell>
          <cell r="AC169">
            <v>0</v>
          </cell>
          <cell r="AD169">
            <v>0</v>
          </cell>
          <cell r="AE169">
            <v>0</v>
          </cell>
          <cell r="AF169">
            <v>15</v>
          </cell>
          <cell r="AG169">
            <v>726566</v>
          </cell>
          <cell r="AH169">
            <v>726566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339064</v>
          </cell>
          <cell r="AU169">
            <v>48438</v>
          </cell>
          <cell r="AV169">
            <v>6781278</v>
          </cell>
          <cell r="AW169">
            <v>474689</v>
          </cell>
          <cell r="AX169">
            <v>0</v>
          </cell>
          <cell r="AY169">
            <v>164850</v>
          </cell>
          <cell r="AZ169">
            <v>5754237</v>
          </cell>
          <cell r="BA169">
            <v>1099000</v>
          </cell>
          <cell r="BB169">
            <v>1</v>
          </cell>
          <cell r="BC169">
            <v>0</v>
          </cell>
          <cell r="BD169">
            <v>1099000</v>
          </cell>
          <cell r="BE169">
            <v>4655237</v>
          </cell>
          <cell r="BF169">
            <v>1086016</v>
          </cell>
          <cell r="BG169">
            <v>4833071</v>
          </cell>
          <cell r="BH169">
            <v>2500000</v>
          </cell>
          <cell r="BI169">
            <v>0</v>
          </cell>
          <cell r="BJ169">
            <v>0</v>
          </cell>
          <cell r="BK169">
            <v>0</v>
          </cell>
          <cell r="BL169">
            <v>2294780</v>
          </cell>
          <cell r="BM169" t="b">
            <v>1</v>
          </cell>
          <cell r="BN169">
            <v>38291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E169">
            <v>0</v>
          </cell>
          <cell r="CF169">
            <v>0</v>
          </cell>
          <cell r="CG169" t="str">
            <v>IANUARIE</v>
          </cell>
          <cell r="CH169" t="str">
            <v>IA</v>
          </cell>
          <cell r="CI169">
            <v>0</v>
          </cell>
          <cell r="CJ169" t="b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11</v>
          </cell>
          <cell r="CO169" t="str">
            <v>N</v>
          </cell>
          <cell r="CP169" t="str">
            <v>N</v>
          </cell>
          <cell r="CQ169" t="b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 t="b">
            <v>0</v>
          </cell>
          <cell r="DN169" t="b">
            <v>0</v>
          </cell>
          <cell r="DO169" t="b">
            <v>0</v>
          </cell>
          <cell r="DP169" t="b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  <cell r="ER169" t="b">
            <v>0</v>
          </cell>
          <cell r="ES169">
            <v>0</v>
          </cell>
          <cell r="ET169">
            <v>0</v>
          </cell>
          <cell r="EU169">
            <v>0</v>
          </cell>
          <cell r="EV169">
            <v>36283</v>
          </cell>
          <cell r="EW169" t="b">
            <v>0</v>
          </cell>
        </row>
        <row r="170">
          <cell r="A170">
            <v>39</v>
          </cell>
          <cell r="B170" t="str">
            <v>2730405022800</v>
          </cell>
          <cell r="C170" t="str">
            <v>vechi</v>
          </cell>
          <cell r="D170" t="str">
            <v>STANA MARIANA</v>
          </cell>
          <cell r="E170" t="str">
            <v>STANA</v>
          </cell>
          <cell r="F170" t="str">
            <v>MARIANA</v>
          </cell>
          <cell r="G170" t="str">
            <v>consilier</v>
          </cell>
          <cell r="H170">
            <v>0</v>
          </cell>
          <cell r="I170">
            <v>3905000</v>
          </cell>
          <cell r="J170">
            <v>3905000</v>
          </cell>
          <cell r="K170">
            <v>3905000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168</v>
          </cell>
          <cell r="R170">
            <v>168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10</v>
          </cell>
          <cell r="AA170">
            <v>390500</v>
          </cell>
          <cell r="AB170">
            <v>390500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214775</v>
          </cell>
          <cell r="AU170">
            <v>39050</v>
          </cell>
          <cell r="AV170">
            <v>4295500</v>
          </cell>
          <cell r="AW170">
            <v>300685</v>
          </cell>
          <cell r="AX170">
            <v>0</v>
          </cell>
          <cell r="AY170">
            <v>164850</v>
          </cell>
          <cell r="AZ170">
            <v>3576140</v>
          </cell>
          <cell r="BA170">
            <v>1099000</v>
          </cell>
          <cell r="BB170">
            <v>1.35</v>
          </cell>
          <cell r="BC170">
            <v>384650</v>
          </cell>
          <cell r="BD170">
            <v>1483650</v>
          </cell>
          <cell r="BE170">
            <v>2092490</v>
          </cell>
          <cell r="BF170">
            <v>418323</v>
          </cell>
          <cell r="BG170">
            <v>3322667</v>
          </cell>
          <cell r="BH170">
            <v>1500000</v>
          </cell>
          <cell r="BI170">
            <v>0</v>
          </cell>
          <cell r="BJ170">
            <v>0</v>
          </cell>
          <cell r="BK170">
            <v>0</v>
          </cell>
          <cell r="BL170">
            <v>1783617</v>
          </cell>
          <cell r="BM170" t="b">
            <v>1</v>
          </cell>
          <cell r="BN170">
            <v>39050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E170">
            <v>0</v>
          </cell>
          <cell r="CF170">
            <v>0</v>
          </cell>
          <cell r="CG170" t="str">
            <v>IANUARIE</v>
          </cell>
          <cell r="CH170" t="str">
            <v>IA</v>
          </cell>
          <cell r="CI170">
            <v>0</v>
          </cell>
          <cell r="CJ170" t="b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11</v>
          </cell>
          <cell r="CO170" t="str">
            <v>N</v>
          </cell>
          <cell r="CP170" t="str">
            <v>N</v>
          </cell>
          <cell r="CQ170" t="b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M170" t="b">
            <v>0</v>
          </cell>
          <cell r="DN170" t="b">
            <v>0</v>
          </cell>
          <cell r="DO170" t="b">
            <v>0</v>
          </cell>
          <cell r="DP170" t="b">
            <v>0</v>
          </cell>
          <cell r="DQ170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0</v>
          </cell>
          <cell r="EH170">
            <v>0</v>
          </cell>
          <cell r="EI170">
            <v>0</v>
          </cell>
          <cell r="EJ170">
            <v>0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  <cell r="ER170" t="b">
            <v>0</v>
          </cell>
          <cell r="ES170">
            <v>0</v>
          </cell>
          <cell r="ET170">
            <v>0</v>
          </cell>
          <cell r="EU170">
            <v>0</v>
          </cell>
          <cell r="EV170">
            <v>36416</v>
          </cell>
          <cell r="EW170" t="b">
            <v>0</v>
          </cell>
        </row>
        <row r="171">
          <cell r="A171">
            <v>241</v>
          </cell>
          <cell r="B171" t="str">
            <v>1590405020019</v>
          </cell>
          <cell r="C171" t="str">
            <v>vechi</v>
          </cell>
          <cell r="D171" t="str">
            <v>BACOS FLORENTIN-MARCEL</v>
          </cell>
          <cell r="E171" t="str">
            <v>BACOS</v>
          </cell>
          <cell r="F171" t="str">
            <v>FLORENTIN-MARCEL-MIRCEA</v>
          </cell>
          <cell r="G171" t="str">
            <v>inspector</v>
          </cell>
          <cell r="H171">
            <v>0</v>
          </cell>
          <cell r="I171">
            <v>2447933</v>
          </cell>
          <cell r="J171">
            <v>2447933</v>
          </cell>
          <cell r="K171">
            <v>2447933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168</v>
          </cell>
          <cell r="R171">
            <v>168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20</v>
          </cell>
          <cell r="AA171">
            <v>489587</v>
          </cell>
          <cell r="AB171">
            <v>489587</v>
          </cell>
          <cell r="AC171">
            <v>0</v>
          </cell>
          <cell r="AD171">
            <v>0</v>
          </cell>
          <cell r="AE171">
            <v>0</v>
          </cell>
          <cell r="AF171">
            <v>15</v>
          </cell>
          <cell r="AG171">
            <v>367190</v>
          </cell>
          <cell r="AH171">
            <v>367190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165236</v>
          </cell>
          <cell r="AU171">
            <v>24479</v>
          </cell>
          <cell r="AV171">
            <v>3304710</v>
          </cell>
          <cell r="AW171">
            <v>231330</v>
          </cell>
          <cell r="AX171">
            <v>0</v>
          </cell>
          <cell r="AY171">
            <v>164850</v>
          </cell>
          <cell r="AZ171">
            <v>2718815</v>
          </cell>
          <cell r="BA171">
            <v>1099000</v>
          </cell>
          <cell r="BB171">
            <v>1</v>
          </cell>
          <cell r="BC171">
            <v>0</v>
          </cell>
          <cell r="BD171">
            <v>1099000</v>
          </cell>
          <cell r="BE171">
            <v>1619815</v>
          </cell>
          <cell r="BF171">
            <v>309607</v>
          </cell>
          <cell r="BG171">
            <v>2574058</v>
          </cell>
          <cell r="BH171">
            <v>1200000</v>
          </cell>
          <cell r="BI171">
            <v>0</v>
          </cell>
          <cell r="BJ171">
            <v>0</v>
          </cell>
          <cell r="BK171">
            <v>0</v>
          </cell>
          <cell r="BL171">
            <v>1349579</v>
          </cell>
          <cell r="BM171" t="b">
            <v>1</v>
          </cell>
          <cell r="BN171">
            <v>24479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E171">
            <v>0</v>
          </cell>
          <cell r="CF171">
            <v>0</v>
          </cell>
          <cell r="CG171" t="str">
            <v>IANUARIE</v>
          </cell>
          <cell r="CH171" t="str">
            <v>IA</v>
          </cell>
          <cell r="CI171">
            <v>0</v>
          </cell>
          <cell r="CJ171" t="b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11</v>
          </cell>
          <cell r="CO171" t="str">
            <v>N</v>
          </cell>
          <cell r="CP171" t="str">
            <v>N</v>
          </cell>
          <cell r="CQ171" t="b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 t="b">
            <v>0</v>
          </cell>
          <cell r="DN171" t="b">
            <v>0</v>
          </cell>
          <cell r="DO171" t="b">
            <v>0</v>
          </cell>
          <cell r="DP171" t="b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  <cell r="ER171" t="b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36420</v>
          </cell>
          <cell r="EW171" t="b">
            <v>0</v>
          </cell>
        </row>
        <row r="172">
          <cell r="A172">
            <v>242</v>
          </cell>
          <cell r="B172" t="str">
            <v>2561104020031</v>
          </cell>
          <cell r="C172" t="str">
            <v>vechi</v>
          </cell>
          <cell r="D172" t="str">
            <v>DETA ANISOARA</v>
          </cell>
          <cell r="E172" t="str">
            <v>DETA</v>
          </cell>
          <cell r="F172" t="str">
            <v>ANISOARA</v>
          </cell>
          <cell r="G172" t="str">
            <v>inspector</v>
          </cell>
          <cell r="H172">
            <v>0</v>
          </cell>
          <cell r="I172">
            <v>2547000</v>
          </cell>
          <cell r="J172">
            <v>2547000</v>
          </cell>
          <cell r="K172">
            <v>2547000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168</v>
          </cell>
          <cell r="R172">
            <v>168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25</v>
          </cell>
          <cell r="AA172">
            <v>636750</v>
          </cell>
          <cell r="AB172">
            <v>636750</v>
          </cell>
          <cell r="AC172">
            <v>0</v>
          </cell>
          <cell r="AD172">
            <v>0</v>
          </cell>
          <cell r="AE172">
            <v>0</v>
          </cell>
          <cell r="AF172">
            <v>15</v>
          </cell>
          <cell r="AG172">
            <v>382050</v>
          </cell>
          <cell r="AH172">
            <v>382050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178290</v>
          </cell>
          <cell r="AU172">
            <v>25470</v>
          </cell>
          <cell r="AV172">
            <v>3565800</v>
          </cell>
          <cell r="AW172">
            <v>249606</v>
          </cell>
          <cell r="AX172">
            <v>0</v>
          </cell>
          <cell r="AY172">
            <v>164850</v>
          </cell>
          <cell r="AZ172">
            <v>2947584</v>
          </cell>
          <cell r="BA172">
            <v>1099000</v>
          </cell>
          <cell r="BB172">
            <v>1</v>
          </cell>
          <cell r="BC172">
            <v>0</v>
          </cell>
          <cell r="BD172">
            <v>1099000</v>
          </cell>
          <cell r="BE172">
            <v>1848584</v>
          </cell>
          <cell r="BF172">
            <v>362224</v>
          </cell>
          <cell r="BG172">
            <v>2750210</v>
          </cell>
          <cell r="BH172">
            <v>1200000</v>
          </cell>
          <cell r="BI172">
            <v>0</v>
          </cell>
          <cell r="BJ172">
            <v>0</v>
          </cell>
          <cell r="BK172">
            <v>0</v>
          </cell>
          <cell r="BL172">
            <v>1524740</v>
          </cell>
          <cell r="BM172" t="b">
            <v>1</v>
          </cell>
          <cell r="BN172">
            <v>25470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E172">
            <v>0</v>
          </cell>
          <cell r="CF172">
            <v>0</v>
          </cell>
          <cell r="CG172" t="str">
            <v>IANUARIE</v>
          </cell>
          <cell r="CH172" t="str">
            <v>IA</v>
          </cell>
          <cell r="CI172">
            <v>0</v>
          </cell>
          <cell r="CJ172" t="b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11</v>
          </cell>
          <cell r="CO172" t="str">
            <v>N</v>
          </cell>
          <cell r="CP172" t="str">
            <v>N</v>
          </cell>
          <cell r="CQ172" t="b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 t="b">
            <v>0</v>
          </cell>
          <cell r="DN172" t="b">
            <v>0</v>
          </cell>
          <cell r="DO172" t="b">
            <v>0</v>
          </cell>
          <cell r="DP172" t="b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  <cell r="ER172" t="b">
            <v>0</v>
          </cell>
          <cell r="ES172">
            <v>0</v>
          </cell>
          <cell r="ET172">
            <v>0</v>
          </cell>
          <cell r="EU172">
            <v>0</v>
          </cell>
          <cell r="EV172">
            <v>36531</v>
          </cell>
          <cell r="EW172" t="b">
            <v>0</v>
          </cell>
        </row>
        <row r="173">
          <cell r="A173">
            <v>243</v>
          </cell>
          <cell r="B173" t="str">
            <v>2561208020018</v>
          </cell>
          <cell r="C173" t="str">
            <v>vechi</v>
          </cell>
          <cell r="D173" t="str">
            <v>JIGAN CORNELIA</v>
          </cell>
          <cell r="E173" t="str">
            <v>JIGAN</v>
          </cell>
          <cell r="F173" t="str">
            <v>CORNELIA</v>
          </cell>
          <cell r="G173" t="str">
            <v>inspector</v>
          </cell>
          <cell r="H173">
            <v>0</v>
          </cell>
          <cell r="I173">
            <v>2497467</v>
          </cell>
          <cell r="J173">
            <v>2497467</v>
          </cell>
          <cell r="K173">
            <v>2497467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168</v>
          </cell>
          <cell r="R173">
            <v>168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20</v>
          </cell>
          <cell r="AA173">
            <v>499493</v>
          </cell>
          <cell r="AB173">
            <v>499493</v>
          </cell>
          <cell r="AC173">
            <v>0</v>
          </cell>
          <cell r="AD173">
            <v>0</v>
          </cell>
          <cell r="AE173">
            <v>0</v>
          </cell>
          <cell r="AF173">
            <v>15</v>
          </cell>
          <cell r="AG173">
            <v>374620</v>
          </cell>
          <cell r="AH173">
            <v>374620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168579</v>
          </cell>
          <cell r="AU173">
            <v>24975</v>
          </cell>
          <cell r="AV173">
            <v>3371580</v>
          </cell>
          <cell r="AW173">
            <v>236011</v>
          </cell>
          <cell r="AX173">
            <v>0</v>
          </cell>
          <cell r="AY173">
            <v>164850</v>
          </cell>
          <cell r="AZ173">
            <v>2777165</v>
          </cell>
          <cell r="BA173">
            <v>1099000</v>
          </cell>
          <cell r="BB173">
            <v>1.7</v>
          </cell>
          <cell r="BC173">
            <v>769300</v>
          </cell>
          <cell r="BD173">
            <v>1868300</v>
          </cell>
          <cell r="BE173">
            <v>908865</v>
          </cell>
          <cell r="BF173">
            <v>163596</v>
          </cell>
          <cell r="BG173">
            <v>2778419</v>
          </cell>
          <cell r="BH173">
            <v>1300000</v>
          </cell>
          <cell r="BI173">
            <v>0</v>
          </cell>
          <cell r="BJ173">
            <v>0</v>
          </cell>
          <cell r="BK173">
            <v>0</v>
          </cell>
          <cell r="BL173">
            <v>1453444</v>
          </cell>
          <cell r="BM173" t="b">
            <v>1</v>
          </cell>
          <cell r="BN173">
            <v>24975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E173">
            <v>0</v>
          </cell>
          <cell r="CF173">
            <v>0</v>
          </cell>
          <cell r="CG173" t="str">
            <v>IANUARIE</v>
          </cell>
          <cell r="CH173" t="str">
            <v>IA</v>
          </cell>
          <cell r="CI173">
            <v>0</v>
          </cell>
          <cell r="CJ173" t="b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11</v>
          </cell>
          <cell r="CO173" t="str">
            <v>N</v>
          </cell>
          <cell r="CP173" t="str">
            <v>N</v>
          </cell>
          <cell r="CQ173" t="b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 t="b">
            <v>0</v>
          </cell>
          <cell r="DN173" t="b">
            <v>0</v>
          </cell>
          <cell r="DO173" t="b">
            <v>0</v>
          </cell>
          <cell r="DP173" t="b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</v>
          </cell>
          <cell r="ER173" t="b">
            <v>0</v>
          </cell>
          <cell r="ES173">
            <v>0</v>
          </cell>
          <cell r="ET173">
            <v>0</v>
          </cell>
          <cell r="EU173">
            <v>0</v>
          </cell>
          <cell r="EV173">
            <v>36418</v>
          </cell>
          <cell r="EW173" t="b">
            <v>0</v>
          </cell>
        </row>
        <row r="174">
          <cell r="A174">
            <v>245</v>
          </cell>
          <cell r="B174" t="str">
            <v>2571012020034</v>
          </cell>
          <cell r="C174" t="str">
            <v>vechi</v>
          </cell>
          <cell r="D174" t="str">
            <v>PERJARIU FANICA</v>
          </cell>
          <cell r="E174" t="str">
            <v>PERJARIU</v>
          </cell>
          <cell r="F174" t="str">
            <v>FANICA</v>
          </cell>
          <cell r="G174" t="str">
            <v>inspector</v>
          </cell>
          <cell r="H174">
            <v>0</v>
          </cell>
          <cell r="I174">
            <v>2497467</v>
          </cell>
          <cell r="J174">
            <v>2497467</v>
          </cell>
          <cell r="K174">
            <v>2497467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168</v>
          </cell>
          <cell r="R174">
            <v>168</v>
          </cell>
          <cell r="S174">
            <v>0</v>
          </cell>
          <cell r="T174">
            <v>0</v>
          </cell>
          <cell r="U174">
            <v>67</v>
          </cell>
          <cell r="V174">
            <v>1992027</v>
          </cell>
          <cell r="W174">
            <v>1992027</v>
          </cell>
          <cell r="X174">
            <v>0</v>
          </cell>
          <cell r="Y174">
            <v>0</v>
          </cell>
          <cell r="Z174">
            <v>25</v>
          </cell>
          <cell r="AA174">
            <v>624367</v>
          </cell>
          <cell r="AB174">
            <v>624367</v>
          </cell>
          <cell r="AC174">
            <v>0</v>
          </cell>
          <cell r="AD174">
            <v>0</v>
          </cell>
          <cell r="AE174">
            <v>0</v>
          </cell>
          <cell r="AF174">
            <v>15</v>
          </cell>
          <cell r="AG174">
            <v>374620</v>
          </cell>
          <cell r="AH174">
            <v>374620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174823</v>
          </cell>
          <cell r="AU174">
            <v>24975</v>
          </cell>
          <cell r="AV174">
            <v>5488481</v>
          </cell>
          <cell r="AW174">
            <v>384194</v>
          </cell>
          <cell r="AX174">
            <v>0</v>
          </cell>
          <cell r="AY174">
            <v>164850</v>
          </cell>
          <cell r="AZ174">
            <v>4739639</v>
          </cell>
          <cell r="BA174">
            <v>1099000</v>
          </cell>
          <cell r="BB174">
            <v>1.35</v>
          </cell>
          <cell r="BC174">
            <v>384650</v>
          </cell>
          <cell r="BD174">
            <v>1483650</v>
          </cell>
          <cell r="BE174">
            <v>3255989</v>
          </cell>
          <cell r="BF174">
            <v>694227</v>
          </cell>
          <cell r="BG174">
            <v>4210262</v>
          </cell>
          <cell r="BH174">
            <v>1300000</v>
          </cell>
          <cell r="BI174">
            <v>0</v>
          </cell>
          <cell r="BJ174">
            <v>0</v>
          </cell>
          <cell r="BK174">
            <v>0</v>
          </cell>
          <cell r="BL174">
            <v>2885287</v>
          </cell>
          <cell r="BM174" t="b">
            <v>1</v>
          </cell>
          <cell r="BN174">
            <v>24975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E174">
            <v>0</v>
          </cell>
          <cell r="CF174">
            <v>0</v>
          </cell>
          <cell r="CG174" t="str">
            <v>IANUARIE</v>
          </cell>
          <cell r="CH174" t="str">
            <v>IA</v>
          </cell>
          <cell r="CI174">
            <v>0</v>
          </cell>
          <cell r="CJ174" t="b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11</v>
          </cell>
          <cell r="CO174" t="str">
            <v>N</v>
          </cell>
          <cell r="CP174" t="str">
            <v>N</v>
          </cell>
          <cell r="CQ174" t="b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 t="b">
            <v>0</v>
          </cell>
          <cell r="DN174" t="b">
            <v>0</v>
          </cell>
          <cell r="DO174" t="b">
            <v>0</v>
          </cell>
          <cell r="DP174" t="b">
            <v>0</v>
          </cell>
          <cell r="DQ174">
            <v>0</v>
          </cell>
          <cell r="DR174">
            <v>0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0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  <cell r="ER174" t="b">
            <v>0</v>
          </cell>
          <cell r="ES174">
            <v>0</v>
          </cell>
          <cell r="ET174">
            <v>0</v>
          </cell>
          <cell r="EU174">
            <v>0</v>
          </cell>
          <cell r="EV174">
            <v>36423</v>
          </cell>
          <cell r="EW174" t="b">
            <v>0</v>
          </cell>
        </row>
        <row r="175">
          <cell r="A175">
            <v>246</v>
          </cell>
          <cell r="B175" t="str">
            <v>1600209020041</v>
          </cell>
          <cell r="C175" t="str">
            <v>vechi</v>
          </cell>
          <cell r="D175" t="str">
            <v>POPA PAVEL</v>
          </cell>
          <cell r="E175" t="str">
            <v>POPA</v>
          </cell>
          <cell r="F175" t="str">
            <v>PAVEL</v>
          </cell>
          <cell r="G175" t="str">
            <v>inspector</v>
          </cell>
          <cell r="H175">
            <v>0</v>
          </cell>
          <cell r="I175">
            <v>2547000</v>
          </cell>
          <cell r="J175">
            <v>2547000</v>
          </cell>
          <cell r="K175">
            <v>2547000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168</v>
          </cell>
          <cell r="R175">
            <v>168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25</v>
          </cell>
          <cell r="AA175">
            <v>636750</v>
          </cell>
          <cell r="AB175">
            <v>636750</v>
          </cell>
          <cell r="AC175">
            <v>0</v>
          </cell>
          <cell r="AD175">
            <v>0</v>
          </cell>
          <cell r="AE175">
            <v>0</v>
          </cell>
          <cell r="AF175">
            <v>15</v>
          </cell>
          <cell r="AG175">
            <v>382050</v>
          </cell>
          <cell r="AH175">
            <v>382050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178290</v>
          </cell>
          <cell r="AU175">
            <v>25470</v>
          </cell>
          <cell r="AV175">
            <v>3565800</v>
          </cell>
          <cell r="AW175">
            <v>249606</v>
          </cell>
          <cell r="AX175">
            <v>0</v>
          </cell>
          <cell r="AY175">
            <v>164850</v>
          </cell>
          <cell r="AZ175">
            <v>2947584</v>
          </cell>
          <cell r="BA175">
            <v>1099000</v>
          </cell>
          <cell r="BB175">
            <v>1</v>
          </cell>
          <cell r="BC175">
            <v>0</v>
          </cell>
          <cell r="BD175">
            <v>1099000</v>
          </cell>
          <cell r="BE175">
            <v>1848584</v>
          </cell>
          <cell r="BF175">
            <v>362224</v>
          </cell>
          <cell r="BG175">
            <v>2750210</v>
          </cell>
          <cell r="BH175">
            <v>900000</v>
          </cell>
          <cell r="BI175">
            <v>0</v>
          </cell>
          <cell r="BJ175">
            <v>687553</v>
          </cell>
          <cell r="BK175">
            <v>0</v>
          </cell>
          <cell r="BL175">
            <v>1137187</v>
          </cell>
          <cell r="BM175" t="b">
            <v>1</v>
          </cell>
          <cell r="BN175">
            <v>25470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E175">
            <v>0</v>
          </cell>
          <cell r="CF175">
            <v>0</v>
          </cell>
          <cell r="CG175" t="str">
            <v>IANUARIE</v>
          </cell>
          <cell r="CH175" t="str">
            <v>IA</v>
          </cell>
          <cell r="CI175">
            <v>0</v>
          </cell>
          <cell r="CJ175" t="b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11</v>
          </cell>
          <cell r="CO175" t="str">
            <v>N</v>
          </cell>
          <cell r="CP175" t="str">
            <v>N</v>
          </cell>
          <cell r="CQ175" t="b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 t="b">
            <v>0</v>
          </cell>
          <cell r="DN175" t="b">
            <v>0</v>
          </cell>
          <cell r="DO175" t="b">
            <v>0</v>
          </cell>
          <cell r="DP175" t="b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  <cell r="ER175" t="b">
            <v>0</v>
          </cell>
          <cell r="ES175">
            <v>0</v>
          </cell>
          <cell r="ET175">
            <v>0</v>
          </cell>
          <cell r="EU175">
            <v>0</v>
          </cell>
          <cell r="EV175">
            <v>36413</v>
          </cell>
          <cell r="EW175" t="b">
            <v>0</v>
          </cell>
        </row>
        <row r="176">
          <cell r="A176">
            <v>247</v>
          </cell>
          <cell r="B176" t="str">
            <v>1780705020057</v>
          </cell>
          <cell r="C176" t="str">
            <v>vechi</v>
          </cell>
          <cell r="D176" t="str">
            <v>SEMEREAN MARIUS-GABRIEL</v>
          </cell>
          <cell r="E176" t="str">
            <v>SEMEREAN</v>
          </cell>
          <cell r="F176" t="str">
            <v>MARIUS-GABRIEL</v>
          </cell>
          <cell r="G176" t="str">
            <v>inspector</v>
          </cell>
          <cell r="H176">
            <v>0</v>
          </cell>
          <cell r="I176">
            <v>2348867</v>
          </cell>
          <cell r="J176">
            <v>2348867</v>
          </cell>
          <cell r="K176">
            <v>2348867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168</v>
          </cell>
          <cell r="R176">
            <v>168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5</v>
          </cell>
          <cell r="AA176">
            <v>117443</v>
          </cell>
          <cell r="AB176">
            <v>117443</v>
          </cell>
          <cell r="AC176">
            <v>0</v>
          </cell>
          <cell r="AD176">
            <v>0</v>
          </cell>
          <cell r="AE176">
            <v>0</v>
          </cell>
          <cell r="AF176">
            <v>15</v>
          </cell>
          <cell r="AG176">
            <v>352330</v>
          </cell>
          <cell r="AH176">
            <v>352330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140932</v>
          </cell>
          <cell r="AU176">
            <v>23489</v>
          </cell>
          <cell r="AV176">
            <v>2818640</v>
          </cell>
          <cell r="AW176">
            <v>197305</v>
          </cell>
          <cell r="AX176">
            <v>0</v>
          </cell>
          <cell r="AY176">
            <v>164850</v>
          </cell>
          <cell r="AZ176">
            <v>2292064</v>
          </cell>
          <cell r="BA176">
            <v>1099000</v>
          </cell>
          <cell r="BB176">
            <v>1</v>
          </cell>
          <cell r="BC176">
            <v>0</v>
          </cell>
          <cell r="BD176">
            <v>1099000</v>
          </cell>
          <cell r="BE176">
            <v>1193064</v>
          </cell>
          <cell r="BF176">
            <v>214752</v>
          </cell>
          <cell r="BG176">
            <v>2242162</v>
          </cell>
          <cell r="BH176">
            <v>900000</v>
          </cell>
          <cell r="BI176">
            <v>0</v>
          </cell>
          <cell r="BJ176">
            <v>300000</v>
          </cell>
          <cell r="BK176">
            <v>0</v>
          </cell>
          <cell r="BL176">
            <v>1018673</v>
          </cell>
          <cell r="BM176" t="b">
            <v>1</v>
          </cell>
          <cell r="BN176">
            <v>23489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E176">
            <v>0</v>
          </cell>
          <cell r="CF176">
            <v>0</v>
          </cell>
          <cell r="CG176" t="str">
            <v>IANUARIE</v>
          </cell>
          <cell r="CH176" t="str">
            <v>IA</v>
          </cell>
          <cell r="CI176">
            <v>0</v>
          </cell>
          <cell r="CJ176" t="b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11</v>
          </cell>
          <cell r="CO176" t="str">
            <v>N</v>
          </cell>
          <cell r="CP176" t="str">
            <v>N</v>
          </cell>
          <cell r="CQ176" t="b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 t="b">
            <v>0</v>
          </cell>
          <cell r="DN176" t="b">
            <v>0</v>
          </cell>
          <cell r="DO176" t="b">
            <v>0</v>
          </cell>
          <cell r="DP176" t="b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0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  <cell r="ER176" t="b">
            <v>0</v>
          </cell>
          <cell r="ES176">
            <v>0</v>
          </cell>
          <cell r="ET176">
            <v>0</v>
          </cell>
          <cell r="EU176">
            <v>0</v>
          </cell>
          <cell r="EV176">
            <v>36530</v>
          </cell>
          <cell r="EW176" t="b">
            <v>0</v>
          </cell>
        </row>
        <row r="177">
          <cell r="A177">
            <v>248</v>
          </cell>
          <cell r="B177" t="str">
            <v>2601014020063</v>
          </cell>
          <cell r="C177" t="str">
            <v>vechi</v>
          </cell>
          <cell r="D177" t="str">
            <v>SUCIU FLORICA</v>
          </cell>
          <cell r="E177" t="str">
            <v>SUCIU</v>
          </cell>
          <cell r="F177" t="str">
            <v>FLORICA</v>
          </cell>
          <cell r="G177" t="str">
            <v>inspector</v>
          </cell>
          <cell r="H177">
            <v>0</v>
          </cell>
          <cell r="I177">
            <v>2200267</v>
          </cell>
          <cell r="J177">
            <v>2200267</v>
          </cell>
          <cell r="K177">
            <v>2200267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168</v>
          </cell>
          <cell r="R177">
            <v>168</v>
          </cell>
          <cell r="S177">
            <v>0</v>
          </cell>
          <cell r="T177">
            <v>0</v>
          </cell>
          <cell r="U177">
            <v>6</v>
          </cell>
          <cell r="V177">
            <v>157162</v>
          </cell>
          <cell r="W177">
            <v>157162</v>
          </cell>
          <cell r="X177">
            <v>0</v>
          </cell>
          <cell r="Y177">
            <v>0</v>
          </cell>
          <cell r="Z177">
            <v>20</v>
          </cell>
          <cell r="AA177">
            <v>440053</v>
          </cell>
          <cell r="AB177">
            <v>440053</v>
          </cell>
          <cell r="AC177">
            <v>0</v>
          </cell>
          <cell r="AD177">
            <v>0</v>
          </cell>
          <cell r="AE177">
            <v>0</v>
          </cell>
          <cell r="AF177">
            <v>15</v>
          </cell>
          <cell r="AG177">
            <v>330040</v>
          </cell>
          <cell r="AH177">
            <v>330040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148518</v>
          </cell>
          <cell r="AU177">
            <v>22003</v>
          </cell>
          <cell r="AV177">
            <v>3127522</v>
          </cell>
          <cell r="AW177">
            <v>218927</v>
          </cell>
          <cell r="AX177">
            <v>0</v>
          </cell>
          <cell r="AY177">
            <v>164850</v>
          </cell>
          <cell r="AZ177">
            <v>2573224</v>
          </cell>
          <cell r="BA177">
            <v>1099000</v>
          </cell>
          <cell r="BB177">
            <v>1</v>
          </cell>
          <cell r="BC177">
            <v>0</v>
          </cell>
          <cell r="BD177">
            <v>1099000</v>
          </cell>
          <cell r="BE177">
            <v>1474224</v>
          </cell>
          <cell r="BF177">
            <v>276122</v>
          </cell>
          <cell r="BG177">
            <v>2461952</v>
          </cell>
          <cell r="BH177">
            <v>1000000</v>
          </cell>
          <cell r="BI177">
            <v>0</v>
          </cell>
          <cell r="BJ177">
            <v>100000</v>
          </cell>
          <cell r="BK177">
            <v>0</v>
          </cell>
          <cell r="BL177">
            <v>1339949</v>
          </cell>
          <cell r="BM177" t="b">
            <v>1</v>
          </cell>
          <cell r="BN177">
            <v>22003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E177">
            <v>0</v>
          </cell>
          <cell r="CF177">
            <v>0</v>
          </cell>
          <cell r="CG177" t="str">
            <v>IANUARIE</v>
          </cell>
          <cell r="CH177" t="str">
            <v>IA</v>
          </cell>
          <cell r="CI177">
            <v>0</v>
          </cell>
          <cell r="CJ177" t="b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11</v>
          </cell>
          <cell r="CO177" t="str">
            <v>N</v>
          </cell>
          <cell r="CP177" t="str">
            <v>N</v>
          </cell>
          <cell r="CQ177" t="b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 t="b">
            <v>0</v>
          </cell>
          <cell r="DN177" t="b">
            <v>0</v>
          </cell>
          <cell r="DO177" t="b">
            <v>0</v>
          </cell>
          <cell r="DP177" t="b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0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  <cell r="ER177" t="b">
            <v>0</v>
          </cell>
          <cell r="ES177">
            <v>0</v>
          </cell>
          <cell r="ET177">
            <v>0</v>
          </cell>
          <cell r="EU177">
            <v>0</v>
          </cell>
          <cell r="EV177">
            <v>36552</v>
          </cell>
          <cell r="EW177" t="b">
            <v>0</v>
          </cell>
        </row>
        <row r="178">
          <cell r="A178">
            <v>249</v>
          </cell>
          <cell r="B178" t="str">
            <v>2560415020054</v>
          </cell>
          <cell r="C178" t="str">
            <v>vechi</v>
          </cell>
          <cell r="D178" t="str">
            <v>MATEUT AURICA</v>
          </cell>
          <cell r="E178" t="str">
            <v>MATEUT</v>
          </cell>
          <cell r="F178" t="str">
            <v>AURICA</v>
          </cell>
          <cell r="G178" t="str">
            <v>referent</v>
          </cell>
          <cell r="H178">
            <v>0</v>
          </cell>
          <cell r="I178">
            <v>2547000</v>
          </cell>
          <cell r="J178">
            <v>2547000</v>
          </cell>
          <cell r="K178">
            <v>2547000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168</v>
          </cell>
          <cell r="R178">
            <v>168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20</v>
          </cell>
          <cell r="AA178">
            <v>509400</v>
          </cell>
          <cell r="AB178">
            <v>509400</v>
          </cell>
          <cell r="AC178">
            <v>0</v>
          </cell>
          <cell r="AD178">
            <v>0</v>
          </cell>
          <cell r="AE178">
            <v>0</v>
          </cell>
          <cell r="AF178">
            <v>15</v>
          </cell>
          <cell r="AG178">
            <v>382050</v>
          </cell>
          <cell r="AH178">
            <v>382050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171922</v>
          </cell>
          <cell r="AU178">
            <v>25470</v>
          </cell>
          <cell r="AV178">
            <v>3438450</v>
          </cell>
          <cell r="AW178">
            <v>240692</v>
          </cell>
          <cell r="AX178">
            <v>0</v>
          </cell>
          <cell r="AY178">
            <v>164850</v>
          </cell>
          <cell r="AZ178">
            <v>2835516</v>
          </cell>
          <cell r="BA178">
            <v>1099000</v>
          </cell>
          <cell r="BB178">
            <v>1.2</v>
          </cell>
          <cell r="BC178">
            <v>219800</v>
          </cell>
          <cell r="BD178">
            <v>1318800</v>
          </cell>
          <cell r="BE178">
            <v>1516716</v>
          </cell>
          <cell r="BF178">
            <v>285895</v>
          </cell>
          <cell r="BG178">
            <v>2714471</v>
          </cell>
          <cell r="BH178">
            <v>1200000</v>
          </cell>
          <cell r="BI178">
            <v>0</v>
          </cell>
          <cell r="BJ178">
            <v>0</v>
          </cell>
          <cell r="BK178">
            <v>0</v>
          </cell>
          <cell r="BL178">
            <v>1489001</v>
          </cell>
          <cell r="BM178" t="b">
            <v>1</v>
          </cell>
          <cell r="BN178">
            <v>25470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E178">
            <v>0</v>
          </cell>
          <cell r="CF178">
            <v>0</v>
          </cell>
          <cell r="CG178" t="str">
            <v>IANUARIE</v>
          </cell>
          <cell r="CH178" t="str">
            <v>IA</v>
          </cell>
          <cell r="CI178">
            <v>0</v>
          </cell>
          <cell r="CJ178" t="b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11</v>
          </cell>
          <cell r="CO178" t="str">
            <v>N</v>
          </cell>
          <cell r="CP178" t="str">
            <v>N</v>
          </cell>
          <cell r="CQ178" t="b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 t="b">
            <v>0</v>
          </cell>
          <cell r="DN178" t="b">
            <v>0</v>
          </cell>
          <cell r="DO178" t="b">
            <v>0</v>
          </cell>
          <cell r="DP178" t="b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0</v>
          </cell>
          <cell r="EH178">
            <v>0</v>
          </cell>
          <cell r="EI178">
            <v>0</v>
          </cell>
          <cell r="EJ178">
            <v>0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  <cell r="ER178" t="b">
            <v>0</v>
          </cell>
          <cell r="ES178">
            <v>0</v>
          </cell>
          <cell r="ET178">
            <v>0</v>
          </cell>
          <cell r="EU178">
            <v>0</v>
          </cell>
          <cell r="EV178">
            <v>36339</v>
          </cell>
          <cell r="EW178" t="b">
            <v>0</v>
          </cell>
        </row>
        <row r="179">
          <cell r="A179">
            <v>244</v>
          </cell>
          <cell r="B179" t="str">
            <v>2760530021885</v>
          </cell>
          <cell r="C179" t="str">
            <v>vechi</v>
          </cell>
          <cell r="D179" t="str">
            <v>NARAI CIPRIANA</v>
          </cell>
          <cell r="E179" t="str">
            <v>NARAI</v>
          </cell>
          <cell r="F179" t="str">
            <v>CIPRIANA</v>
          </cell>
          <cell r="G179" t="str">
            <v>inspector</v>
          </cell>
          <cell r="H179">
            <v>0</v>
          </cell>
          <cell r="I179">
            <v>2547000</v>
          </cell>
          <cell r="J179">
            <v>2547000</v>
          </cell>
          <cell r="K179">
            <v>2547000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168</v>
          </cell>
          <cell r="R179">
            <v>168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15</v>
          </cell>
          <cell r="AG179">
            <v>382050</v>
          </cell>
          <cell r="AH179">
            <v>382050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146452</v>
          </cell>
          <cell r="AU179">
            <v>25470</v>
          </cell>
          <cell r="AV179">
            <v>2929050</v>
          </cell>
          <cell r="AW179">
            <v>205034</v>
          </cell>
          <cell r="AX179">
            <v>0</v>
          </cell>
          <cell r="AY179">
            <v>164850</v>
          </cell>
          <cell r="AZ179">
            <v>2387244</v>
          </cell>
          <cell r="BA179">
            <v>1099000</v>
          </cell>
          <cell r="BB179">
            <v>1</v>
          </cell>
          <cell r="BC179">
            <v>0</v>
          </cell>
          <cell r="BD179">
            <v>1099000</v>
          </cell>
          <cell r="BE179">
            <v>1288244</v>
          </cell>
          <cell r="BF179">
            <v>233346</v>
          </cell>
          <cell r="BG179">
            <v>2318748</v>
          </cell>
          <cell r="BH179">
            <v>1000000</v>
          </cell>
          <cell r="BI179">
            <v>0</v>
          </cell>
          <cell r="BJ179">
            <v>0</v>
          </cell>
          <cell r="BK179">
            <v>0</v>
          </cell>
          <cell r="BL179">
            <v>1293278</v>
          </cell>
          <cell r="BM179" t="b">
            <v>1</v>
          </cell>
          <cell r="BN179">
            <v>25470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E179">
            <v>0</v>
          </cell>
          <cell r="CF179">
            <v>0</v>
          </cell>
          <cell r="CG179" t="str">
            <v>IANUARIE</v>
          </cell>
          <cell r="CH179" t="str">
            <v>IA</v>
          </cell>
          <cell r="CI179">
            <v>0</v>
          </cell>
          <cell r="CJ179" t="b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11</v>
          </cell>
          <cell r="CO179" t="str">
            <v>N</v>
          </cell>
          <cell r="CP179" t="str">
            <v>N</v>
          </cell>
          <cell r="CQ179" t="b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>
            <v>0</v>
          </cell>
          <cell r="DJ179">
            <v>0</v>
          </cell>
          <cell r="DK179">
            <v>0</v>
          </cell>
          <cell r="DL179">
            <v>0</v>
          </cell>
          <cell r="DM179" t="b">
            <v>0</v>
          </cell>
          <cell r="DN179" t="b">
            <v>0</v>
          </cell>
          <cell r="DO179" t="b">
            <v>0</v>
          </cell>
          <cell r="DP179" t="b">
            <v>0</v>
          </cell>
          <cell r="DQ179">
            <v>0</v>
          </cell>
          <cell r="DR179">
            <v>0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0</v>
          </cell>
          <cell r="EH179">
            <v>0</v>
          </cell>
          <cell r="EI179">
            <v>0</v>
          </cell>
          <cell r="EJ179">
            <v>0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  <cell r="ER179" t="b">
            <v>0</v>
          </cell>
          <cell r="ES179">
            <v>0</v>
          </cell>
          <cell r="ET179">
            <v>0</v>
          </cell>
          <cell r="EU179">
            <v>0</v>
          </cell>
          <cell r="EV179">
            <v>36418</v>
          </cell>
          <cell r="EW179" t="b">
            <v>0</v>
          </cell>
        </row>
        <row r="180">
          <cell r="A180">
            <v>250</v>
          </cell>
          <cell r="B180" t="str">
            <v>1721111020019</v>
          </cell>
          <cell r="C180" t="str">
            <v>vechi</v>
          </cell>
          <cell r="D180" t="str">
            <v>LOBONT DANIEL</v>
          </cell>
          <cell r="E180" t="str">
            <v>LOBONT</v>
          </cell>
          <cell r="F180" t="str">
            <v>DANIEL</v>
          </cell>
          <cell r="G180" t="str">
            <v>muncitor califi</v>
          </cell>
          <cell r="H180">
            <v>0</v>
          </cell>
          <cell r="I180">
            <v>1890233</v>
          </cell>
          <cell r="J180">
            <v>1890233</v>
          </cell>
          <cell r="K180">
            <v>1890233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168</v>
          </cell>
          <cell r="R180">
            <v>168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10</v>
          </cell>
          <cell r="AA180">
            <v>189023</v>
          </cell>
          <cell r="AB180">
            <v>189023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103963</v>
          </cell>
          <cell r="AU180">
            <v>18902</v>
          </cell>
          <cell r="AV180">
            <v>2079256</v>
          </cell>
          <cell r="AW180">
            <v>145548</v>
          </cell>
          <cell r="AX180">
            <v>0</v>
          </cell>
          <cell r="AY180">
            <v>164850</v>
          </cell>
          <cell r="AZ180">
            <v>1645993</v>
          </cell>
          <cell r="BA180">
            <v>1099000</v>
          </cell>
          <cell r="BB180">
            <v>1</v>
          </cell>
          <cell r="BC180">
            <v>0</v>
          </cell>
          <cell r="BD180">
            <v>1099000</v>
          </cell>
          <cell r="BE180">
            <v>546993</v>
          </cell>
          <cell r="BF180">
            <v>98459</v>
          </cell>
          <cell r="BG180">
            <v>1712384</v>
          </cell>
          <cell r="BH180">
            <v>800000</v>
          </cell>
          <cell r="BI180">
            <v>0</v>
          </cell>
          <cell r="BJ180">
            <v>0</v>
          </cell>
          <cell r="BK180">
            <v>0</v>
          </cell>
          <cell r="BL180">
            <v>893482</v>
          </cell>
          <cell r="BM180" t="b">
            <v>1</v>
          </cell>
          <cell r="BN180">
            <v>18902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E180">
            <v>0</v>
          </cell>
          <cell r="CF180">
            <v>0</v>
          </cell>
          <cell r="CG180" t="str">
            <v>IANUARIE</v>
          </cell>
          <cell r="CH180" t="str">
            <v>III</v>
          </cell>
          <cell r="CI180">
            <v>0</v>
          </cell>
          <cell r="CJ180" t="b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11</v>
          </cell>
          <cell r="CO180" t="str">
            <v>N</v>
          </cell>
          <cell r="CP180" t="str">
            <v>N</v>
          </cell>
          <cell r="CQ180" t="b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 t="b">
            <v>0</v>
          </cell>
          <cell r="DN180" t="b">
            <v>0</v>
          </cell>
          <cell r="DO180" t="b">
            <v>0</v>
          </cell>
          <cell r="DP180" t="b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</v>
          </cell>
          <cell r="EF180">
            <v>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 t="b">
            <v>0</v>
          </cell>
          <cell r="ES180">
            <v>0</v>
          </cell>
          <cell r="ET180">
            <v>0</v>
          </cell>
          <cell r="EU180">
            <v>0</v>
          </cell>
          <cell r="EV180">
            <v>36416</v>
          </cell>
          <cell r="EW180" t="b">
            <v>0</v>
          </cell>
        </row>
        <row r="181">
          <cell r="A181">
            <v>251</v>
          </cell>
          <cell r="B181" t="str">
            <v>2531011020063</v>
          </cell>
          <cell r="C181" t="str">
            <v>vechi</v>
          </cell>
          <cell r="D181" t="str">
            <v>MAIOR MARIA</v>
          </cell>
          <cell r="E181" t="str">
            <v>MAIOR</v>
          </cell>
          <cell r="F181" t="str">
            <v>MARIA</v>
          </cell>
          <cell r="G181" t="str">
            <v>ingrijitoare</v>
          </cell>
          <cell r="H181">
            <v>0</v>
          </cell>
          <cell r="I181">
            <v>1525267</v>
          </cell>
          <cell r="J181">
            <v>1525267</v>
          </cell>
          <cell r="K181">
            <v>1525267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168</v>
          </cell>
          <cell r="R181">
            <v>168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25</v>
          </cell>
          <cell r="AA181">
            <v>381317</v>
          </cell>
          <cell r="AB181">
            <v>381317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95329</v>
          </cell>
          <cell r="AU181">
            <v>15253</v>
          </cell>
          <cell r="AV181">
            <v>1906584</v>
          </cell>
          <cell r="AW181">
            <v>133461</v>
          </cell>
          <cell r="AX181">
            <v>0</v>
          </cell>
          <cell r="AY181">
            <v>164850</v>
          </cell>
          <cell r="AZ181">
            <v>1497691</v>
          </cell>
          <cell r="BA181">
            <v>1099000</v>
          </cell>
          <cell r="BB181">
            <v>1.7</v>
          </cell>
          <cell r="BC181">
            <v>769300</v>
          </cell>
          <cell r="BD181">
            <v>1497691</v>
          </cell>
          <cell r="BE181">
            <v>0</v>
          </cell>
          <cell r="BF181">
            <v>0</v>
          </cell>
          <cell r="BG181">
            <v>1662541</v>
          </cell>
          <cell r="BH181">
            <v>700000</v>
          </cell>
          <cell r="BI181">
            <v>0</v>
          </cell>
          <cell r="BJ181">
            <v>0</v>
          </cell>
          <cell r="BK181">
            <v>0</v>
          </cell>
          <cell r="BL181">
            <v>947288</v>
          </cell>
          <cell r="BM181" t="b">
            <v>1</v>
          </cell>
          <cell r="BN181">
            <v>15253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E181">
            <v>0</v>
          </cell>
          <cell r="CF181">
            <v>0</v>
          </cell>
          <cell r="CG181" t="str">
            <v>IANUARIE</v>
          </cell>
          <cell r="CH181" t="str">
            <v>I</v>
          </cell>
          <cell r="CI181">
            <v>0</v>
          </cell>
          <cell r="CJ181" t="b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11</v>
          </cell>
          <cell r="CO181" t="str">
            <v>N</v>
          </cell>
          <cell r="CP181" t="str">
            <v>N</v>
          </cell>
          <cell r="CQ181" t="b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</v>
          </cell>
          <cell r="DI181">
            <v>0</v>
          </cell>
          <cell r="DJ181">
            <v>0</v>
          </cell>
          <cell r="DK181">
            <v>0</v>
          </cell>
          <cell r="DL181">
            <v>0</v>
          </cell>
          <cell r="DM181" t="b">
            <v>0</v>
          </cell>
          <cell r="DN181" t="b">
            <v>0</v>
          </cell>
          <cell r="DO181" t="b">
            <v>0</v>
          </cell>
          <cell r="DP181" t="b">
            <v>0</v>
          </cell>
          <cell r="DQ181">
            <v>0</v>
          </cell>
          <cell r="DR181">
            <v>0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0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  <cell r="ER181" t="b">
            <v>0</v>
          </cell>
          <cell r="ES181">
            <v>0</v>
          </cell>
          <cell r="ET181">
            <v>0</v>
          </cell>
          <cell r="EU181">
            <v>0</v>
          </cell>
          <cell r="EV181">
            <v>36347</v>
          </cell>
          <cell r="EW181" t="b">
            <v>0</v>
          </cell>
        </row>
        <row r="182">
          <cell r="A182">
            <v>256</v>
          </cell>
          <cell r="B182" t="str">
            <v>1610623020012</v>
          </cell>
          <cell r="C182" t="str">
            <v>vechi</v>
          </cell>
          <cell r="D182" t="str">
            <v>FAUR GHEORGHE</v>
          </cell>
          <cell r="E182" t="str">
            <v>FAUR</v>
          </cell>
          <cell r="F182" t="str">
            <v>GHEORGHE</v>
          </cell>
          <cell r="G182" t="str">
            <v>sef serviciu</v>
          </cell>
          <cell r="H182">
            <v>0</v>
          </cell>
          <cell r="I182">
            <v>3905000</v>
          </cell>
          <cell r="J182">
            <v>4920300</v>
          </cell>
          <cell r="K182">
            <v>2577300</v>
          </cell>
          <cell r="L182">
            <v>1015300</v>
          </cell>
          <cell r="M182">
            <v>531824</v>
          </cell>
          <cell r="N182">
            <v>0</v>
          </cell>
          <cell r="O182">
            <v>0</v>
          </cell>
          <cell r="P182">
            <v>0</v>
          </cell>
          <cell r="Q182">
            <v>168</v>
          </cell>
          <cell r="R182">
            <v>88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25</v>
          </cell>
          <cell r="AA182">
            <v>644325</v>
          </cell>
          <cell r="AB182">
            <v>1230075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80</v>
          </cell>
          <cell r="AJ182">
            <v>2928750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4920300</v>
          </cell>
          <cell r="AQ182">
            <v>0</v>
          </cell>
          <cell r="AR182">
            <v>0</v>
          </cell>
          <cell r="AS182">
            <v>0</v>
          </cell>
          <cell r="AT182">
            <v>307519</v>
          </cell>
          <cell r="AU182">
            <v>49203</v>
          </cell>
          <cell r="AV182">
            <v>11070675</v>
          </cell>
          <cell r="AW182">
            <v>774947</v>
          </cell>
          <cell r="AX182">
            <v>0</v>
          </cell>
          <cell r="AY182">
            <v>164850</v>
          </cell>
          <cell r="AZ182">
            <v>9774156</v>
          </cell>
          <cell r="BA182">
            <v>1099000</v>
          </cell>
          <cell r="BB182">
            <v>1.7</v>
          </cell>
          <cell r="BC182">
            <v>769300</v>
          </cell>
          <cell r="BD182">
            <v>1868300</v>
          </cell>
          <cell r="BE182">
            <v>7905856</v>
          </cell>
          <cell r="BF182">
            <v>2237612</v>
          </cell>
          <cell r="BG182">
            <v>7701394</v>
          </cell>
          <cell r="BH182">
            <v>2100000</v>
          </cell>
          <cell r="BI182">
            <v>3760066</v>
          </cell>
          <cell r="BJ182">
            <v>0</v>
          </cell>
          <cell r="BK182">
            <v>0</v>
          </cell>
          <cell r="BL182">
            <v>1802278</v>
          </cell>
          <cell r="BM182" t="b">
            <v>1</v>
          </cell>
          <cell r="BN182">
            <v>39050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E182">
            <v>0</v>
          </cell>
          <cell r="CF182">
            <v>0</v>
          </cell>
          <cell r="CG182" t="str">
            <v>IANUARIE</v>
          </cell>
          <cell r="CH182" t="str">
            <v>IA</v>
          </cell>
          <cell r="CI182">
            <v>0</v>
          </cell>
          <cell r="CJ182" t="b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11</v>
          </cell>
          <cell r="CO182" t="str">
            <v>N</v>
          </cell>
          <cell r="CP182" t="str">
            <v>N</v>
          </cell>
          <cell r="CQ182" t="b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</v>
          </cell>
          <cell r="DI182">
            <v>0</v>
          </cell>
          <cell r="DJ182">
            <v>0</v>
          </cell>
          <cell r="DK182">
            <v>0</v>
          </cell>
          <cell r="DL182">
            <v>0</v>
          </cell>
          <cell r="DM182" t="b">
            <v>0</v>
          </cell>
          <cell r="DN182" t="b">
            <v>0</v>
          </cell>
          <cell r="DO182" t="b">
            <v>0</v>
          </cell>
          <cell r="DP182" t="b">
            <v>0</v>
          </cell>
          <cell r="DQ182">
            <v>0</v>
          </cell>
          <cell r="DR182">
            <v>0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0</v>
          </cell>
          <cell r="EB182">
            <v>0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0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  <cell r="ER182" t="b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36416</v>
          </cell>
          <cell r="EW182" t="b">
            <v>0</v>
          </cell>
        </row>
        <row r="183">
          <cell r="A183">
            <v>257</v>
          </cell>
          <cell r="B183" t="str">
            <v>2710620020047</v>
          </cell>
          <cell r="C183" t="str">
            <v>vechi</v>
          </cell>
          <cell r="D183" t="str">
            <v>ALBU IOANA-AURORA</v>
          </cell>
          <cell r="E183" t="str">
            <v>ALBU</v>
          </cell>
          <cell r="F183" t="str">
            <v>IOANA-AURORA</v>
          </cell>
          <cell r="G183" t="str">
            <v>consilier</v>
          </cell>
          <cell r="H183">
            <v>0</v>
          </cell>
          <cell r="I183">
            <v>3905000</v>
          </cell>
          <cell r="J183">
            <v>4751083</v>
          </cell>
          <cell r="K183">
            <v>4751083</v>
          </cell>
          <cell r="L183">
            <v>846083</v>
          </cell>
          <cell r="M183">
            <v>846083</v>
          </cell>
          <cell r="N183">
            <v>0</v>
          </cell>
          <cell r="O183">
            <v>0</v>
          </cell>
          <cell r="P183">
            <v>0</v>
          </cell>
          <cell r="Q183">
            <v>168</v>
          </cell>
          <cell r="R183">
            <v>168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5</v>
          </cell>
          <cell r="AA183">
            <v>237554</v>
          </cell>
          <cell r="AB183">
            <v>237554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249432</v>
          </cell>
          <cell r="AU183">
            <v>47511</v>
          </cell>
          <cell r="AV183">
            <v>4988637</v>
          </cell>
          <cell r="AW183">
            <v>349205</v>
          </cell>
          <cell r="AX183">
            <v>0</v>
          </cell>
          <cell r="AY183">
            <v>164850</v>
          </cell>
          <cell r="AZ183">
            <v>4177639</v>
          </cell>
          <cell r="BA183">
            <v>1099000</v>
          </cell>
          <cell r="BB183">
            <v>1</v>
          </cell>
          <cell r="BC183">
            <v>0</v>
          </cell>
          <cell r="BD183">
            <v>1099000</v>
          </cell>
          <cell r="BE183">
            <v>3078639</v>
          </cell>
          <cell r="BF183">
            <v>645137</v>
          </cell>
          <cell r="BG183">
            <v>3697352</v>
          </cell>
          <cell r="BH183">
            <v>1700000</v>
          </cell>
          <cell r="BI183">
            <v>0</v>
          </cell>
          <cell r="BJ183">
            <v>0</v>
          </cell>
          <cell r="BK183">
            <v>0</v>
          </cell>
          <cell r="BL183">
            <v>1958302</v>
          </cell>
          <cell r="BM183" t="b">
            <v>1</v>
          </cell>
          <cell r="BN183">
            <v>39050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E183">
            <v>0</v>
          </cell>
          <cell r="CF183">
            <v>0</v>
          </cell>
          <cell r="CG183" t="str">
            <v>IANUARIE</v>
          </cell>
          <cell r="CH183" t="str">
            <v>I</v>
          </cell>
          <cell r="CI183">
            <v>0</v>
          </cell>
          <cell r="CJ183" t="b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11</v>
          </cell>
          <cell r="CO183" t="str">
            <v>N</v>
          </cell>
          <cell r="CP183" t="str">
            <v>N</v>
          </cell>
          <cell r="CQ183" t="b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 t="b">
            <v>0</v>
          </cell>
          <cell r="DN183" t="b">
            <v>0</v>
          </cell>
          <cell r="DO183" t="b">
            <v>0</v>
          </cell>
          <cell r="DP183" t="b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0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  <cell r="ER183" t="b">
            <v>0</v>
          </cell>
          <cell r="ES183">
            <v>0</v>
          </cell>
          <cell r="ET183">
            <v>0</v>
          </cell>
          <cell r="EU183">
            <v>0</v>
          </cell>
          <cell r="EV183">
            <v>36283</v>
          </cell>
          <cell r="EW183" t="b">
            <v>0</v>
          </cell>
        </row>
        <row r="184">
          <cell r="A184">
            <v>258</v>
          </cell>
          <cell r="B184" t="str">
            <v>2760411020064</v>
          </cell>
          <cell r="C184" t="str">
            <v>vechi</v>
          </cell>
          <cell r="D184" t="str">
            <v>NEMETH LAURA-HENRIETA</v>
          </cell>
          <cell r="E184" t="str">
            <v>NEMETH</v>
          </cell>
          <cell r="F184" t="str">
            <v>LAURA-HENRIETA</v>
          </cell>
          <cell r="G184" t="str">
            <v>consilier</v>
          </cell>
          <cell r="H184">
            <v>0</v>
          </cell>
          <cell r="I184">
            <v>3829067</v>
          </cell>
          <cell r="J184">
            <v>3829067</v>
          </cell>
          <cell r="K184">
            <v>3829067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168</v>
          </cell>
          <cell r="R184">
            <v>168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191453</v>
          </cell>
          <cell r="AU184">
            <v>38291</v>
          </cell>
          <cell r="AV184">
            <v>3829067</v>
          </cell>
          <cell r="AW184">
            <v>268035</v>
          </cell>
          <cell r="AX184">
            <v>0</v>
          </cell>
          <cell r="AY184">
            <v>164850</v>
          </cell>
          <cell r="AZ184">
            <v>3166438</v>
          </cell>
          <cell r="BA184">
            <v>1099000</v>
          </cell>
          <cell r="BB184">
            <v>1</v>
          </cell>
          <cell r="BC184">
            <v>0</v>
          </cell>
          <cell r="BD184">
            <v>1099000</v>
          </cell>
          <cell r="BE184">
            <v>2067438</v>
          </cell>
          <cell r="BF184">
            <v>412561</v>
          </cell>
          <cell r="BG184">
            <v>2918727</v>
          </cell>
          <cell r="BH184">
            <v>1300000</v>
          </cell>
          <cell r="BI184">
            <v>0</v>
          </cell>
          <cell r="BJ184">
            <v>0</v>
          </cell>
          <cell r="BK184">
            <v>0</v>
          </cell>
          <cell r="BL184">
            <v>1618727</v>
          </cell>
          <cell r="BM184" t="b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E184">
            <v>0</v>
          </cell>
          <cell r="CF184">
            <v>0</v>
          </cell>
          <cell r="CG184" t="str">
            <v>IANUARIE</v>
          </cell>
          <cell r="CH184" t="str">
            <v>I</v>
          </cell>
          <cell r="CI184">
            <v>0</v>
          </cell>
          <cell r="CJ184" t="b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11</v>
          </cell>
          <cell r="CO184" t="str">
            <v>N</v>
          </cell>
          <cell r="CP184" t="str">
            <v>N</v>
          </cell>
          <cell r="CQ184" t="b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 t="b">
            <v>0</v>
          </cell>
          <cell r="DN184" t="b">
            <v>0</v>
          </cell>
          <cell r="DO184" t="b">
            <v>0</v>
          </cell>
          <cell r="DP184" t="b">
            <v>0</v>
          </cell>
          <cell r="DQ184">
            <v>0</v>
          </cell>
          <cell r="DR184">
            <v>0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  <cell r="ER184" t="b">
            <v>0</v>
          </cell>
          <cell r="ES184">
            <v>0</v>
          </cell>
          <cell r="ET184">
            <v>0</v>
          </cell>
          <cell r="EU184">
            <v>0</v>
          </cell>
          <cell r="EW184" t="b">
            <v>0</v>
          </cell>
        </row>
        <row r="185">
          <cell r="A185">
            <v>259</v>
          </cell>
          <cell r="B185" t="str">
            <v>2760510022800</v>
          </cell>
          <cell r="C185" t="str">
            <v>vechi</v>
          </cell>
          <cell r="D185" t="str">
            <v>NESIU GABRIELA-SIMONA</v>
          </cell>
          <cell r="E185" t="str">
            <v>NESIU</v>
          </cell>
          <cell r="F185" t="str">
            <v>GABRIELA-SIMONA</v>
          </cell>
          <cell r="G185" t="str">
            <v>consilier</v>
          </cell>
          <cell r="H185">
            <v>0</v>
          </cell>
          <cell r="I185">
            <v>3905000</v>
          </cell>
          <cell r="J185">
            <v>3905000</v>
          </cell>
          <cell r="K185">
            <v>3905000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168</v>
          </cell>
          <cell r="R185">
            <v>168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195250</v>
          </cell>
          <cell r="AU185">
            <v>39050</v>
          </cell>
          <cell r="AV185">
            <v>3905000</v>
          </cell>
          <cell r="AW185">
            <v>273350</v>
          </cell>
          <cell r="AX185">
            <v>0</v>
          </cell>
          <cell r="AY185">
            <v>164850</v>
          </cell>
          <cell r="AZ185">
            <v>3232500</v>
          </cell>
          <cell r="BA185">
            <v>1099000</v>
          </cell>
          <cell r="BB185">
            <v>1.2</v>
          </cell>
          <cell r="BC185">
            <v>219800</v>
          </cell>
          <cell r="BD185">
            <v>1318800</v>
          </cell>
          <cell r="BE185">
            <v>1913700</v>
          </cell>
          <cell r="BF185">
            <v>377201</v>
          </cell>
          <cell r="BG185">
            <v>3020149</v>
          </cell>
          <cell r="BH185">
            <v>1200000</v>
          </cell>
          <cell r="BI185">
            <v>0</v>
          </cell>
          <cell r="BJ185">
            <v>300000</v>
          </cell>
          <cell r="BK185">
            <v>0</v>
          </cell>
          <cell r="BL185">
            <v>1481099</v>
          </cell>
          <cell r="BM185" t="b">
            <v>1</v>
          </cell>
          <cell r="BN185">
            <v>39050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E185">
            <v>0</v>
          </cell>
          <cell r="CF185">
            <v>0</v>
          </cell>
          <cell r="CG185" t="str">
            <v>IANUARIE</v>
          </cell>
          <cell r="CH185" t="str">
            <v>I</v>
          </cell>
          <cell r="CI185">
            <v>0</v>
          </cell>
          <cell r="CJ185" t="b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11</v>
          </cell>
          <cell r="CO185" t="str">
            <v>N</v>
          </cell>
          <cell r="CP185" t="str">
            <v>N</v>
          </cell>
          <cell r="CQ185" t="b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 t="b">
            <v>0</v>
          </cell>
          <cell r="DN185" t="b">
            <v>0</v>
          </cell>
          <cell r="DO185" t="b">
            <v>0</v>
          </cell>
          <cell r="DP185" t="b">
            <v>0</v>
          </cell>
          <cell r="DQ185">
            <v>0</v>
          </cell>
          <cell r="DR185">
            <v>0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0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  <cell r="ER185" t="b">
            <v>0</v>
          </cell>
          <cell r="ES185">
            <v>0</v>
          </cell>
          <cell r="ET185">
            <v>0</v>
          </cell>
          <cell r="EU185">
            <v>0</v>
          </cell>
          <cell r="EV185">
            <v>36283</v>
          </cell>
          <cell r="EW185" t="b">
            <v>0</v>
          </cell>
        </row>
        <row r="186">
          <cell r="A186">
            <v>260</v>
          </cell>
          <cell r="B186" t="str">
            <v>2750116020026</v>
          </cell>
          <cell r="C186" t="str">
            <v>vechi</v>
          </cell>
          <cell r="D186" t="str">
            <v>RARET OANA-DOLORES</v>
          </cell>
          <cell r="E186" t="str">
            <v>RARET</v>
          </cell>
          <cell r="F186" t="str">
            <v>OANA-DOLORES</v>
          </cell>
          <cell r="G186" t="str">
            <v>consilier</v>
          </cell>
          <cell r="H186">
            <v>0</v>
          </cell>
          <cell r="I186">
            <v>3829067</v>
          </cell>
          <cell r="J186">
            <v>3829067</v>
          </cell>
          <cell r="K186">
            <v>3829067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168</v>
          </cell>
          <cell r="R186">
            <v>168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5</v>
          </cell>
          <cell r="AA186">
            <v>191453</v>
          </cell>
          <cell r="AB186">
            <v>191453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201026</v>
          </cell>
          <cell r="AU186">
            <v>38291</v>
          </cell>
          <cell r="AV186">
            <v>4020520</v>
          </cell>
          <cell r="AW186">
            <v>281436</v>
          </cell>
          <cell r="AX186">
            <v>0</v>
          </cell>
          <cell r="AY186">
            <v>164850</v>
          </cell>
          <cell r="AZ186">
            <v>3334917</v>
          </cell>
          <cell r="BA186">
            <v>1099000</v>
          </cell>
          <cell r="BB186">
            <v>1</v>
          </cell>
          <cell r="BC186">
            <v>0</v>
          </cell>
          <cell r="BD186">
            <v>1099000</v>
          </cell>
          <cell r="BE186">
            <v>2235917</v>
          </cell>
          <cell r="BF186">
            <v>451311</v>
          </cell>
          <cell r="BG186">
            <v>3048456</v>
          </cell>
          <cell r="BH186">
            <v>2000000</v>
          </cell>
          <cell r="BI186">
            <v>0</v>
          </cell>
          <cell r="BJ186">
            <v>0</v>
          </cell>
          <cell r="BK186">
            <v>0</v>
          </cell>
          <cell r="BL186">
            <v>1010165</v>
          </cell>
          <cell r="BM186" t="b">
            <v>1</v>
          </cell>
          <cell r="BN186">
            <v>38291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E186">
            <v>0</v>
          </cell>
          <cell r="CF186">
            <v>0</v>
          </cell>
          <cell r="CG186" t="str">
            <v>IANUARIE</v>
          </cell>
          <cell r="CH186" t="str">
            <v>I</v>
          </cell>
          <cell r="CI186">
            <v>0</v>
          </cell>
          <cell r="CJ186" t="b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11</v>
          </cell>
          <cell r="CO186" t="str">
            <v>N</v>
          </cell>
          <cell r="CP186" t="str">
            <v>N</v>
          </cell>
          <cell r="CQ186" t="b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</v>
          </cell>
          <cell r="DI186">
            <v>0</v>
          </cell>
          <cell r="DJ186">
            <v>0</v>
          </cell>
          <cell r="DK186">
            <v>0</v>
          </cell>
          <cell r="DL186">
            <v>0</v>
          </cell>
          <cell r="DM186" t="b">
            <v>0</v>
          </cell>
          <cell r="DN186" t="b">
            <v>0</v>
          </cell>
          <cell r="DO186" t="b">
            <v>0</v>
          </cell>
          <cell r="DP186" t="b">
            <v>0</v>
          </cell>
          <cell r="DQ186">
            <v>0</v>
          </cell>
          <cell r="DR186">
            <v>0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0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 t="b">
            <v>0</v>
          </cell>
          <cell r="ES186">
            <v>0</v>
          </cell>
          <cell r="ET186">
            <v>0</v>
          </cell>
          <cell r="EU186">
            <v>0</v>
          </cell>
          <cell r="EV186">
            <v>36283</v>
          </cell>
          <cell r="EW186" t="b">
            <v>0</v>
          </cell>
        </row>
        <row r="187">
          <cell r="A187">
            <v>262</v>
          </cell>
          <cell r="B187" t="str">
            <v>1750131024918</v>
          </cell>
          <cell r="C187" t="str">
            <v>vechi</v>
          </cell>
          <cell r="D187" t="str">
            <v>OBIRSAN FLORIN-CRISTIAN</v>
          </cell>
          <cell r="E187" t="str">
            <v>OBIRSAN</v>
          </cell>
          <cell r="F187" t="str">
            <v>FLORIN-CRISTIAN</v>
          </cell>
          <cell r="G187" t="str">
            <v>inspector speci</v>
          </cell>
          <cell r="H187">
            <v>0</v>
          </cell>
          <cell r="I187">
            <v>1061000</v>
          </cell>
          <cell r="J187">
            <v>1061000</v>
          </cell>
          <cell r="K187">
            <v>1061000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168</v>
          </cell>
          <cell r="R187">
            <v>168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53050</v>
          </cell>
          <cell r="AU187">
            <v>10610</v>
          </cell>
          <cell r="AV187">
            <v>1061000</v>
          </cell>
          <cell r="AW187">
            <v>74270</v>
          </cell>
          <cell r="AX187">
            <v>0</v>
          </cell>
          <cell r="AY187">
            <v>164850</v>
          </cell>
          <cell r="AZ187">
            <v>758220</v>
          </cell>
          <cell r="BA187">
            <v>1099000</v>
          </cell>
          <cell r="BB187">
            <v>1</v>
          </cell>
          <cell r="BC187">
            <v>0</v>
          </cell>
          <cell r="BD187">
            <v>758220</v>
          </cell>
          <cell r="BE187">
            <v>0</v>
          </cell>
          <cell r="BF187">
            <v>0</v>
          </cell>
          <cell r="BG187">
            <v>923070</v>
          </cell>
          <cell r="BH187">
            <v>400000</v>
          </cell>
          <cell r="BI187">
            <v>0</v>
          </cell>
          <cell r="BJ187">
            <v>0</v>
          </cell>
          <cell r="BK187">
            <v>0</v>
          </cell>
          <cell r="BL187">
            <v>523070</v>
          </cell>
          <cell r="BM187" t="b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E187">
            <v>0</v>
          </cell>
          <cell r="CF187">
            <v>0</v>
          </cell>
          <cell r="CG187" t="str">
            <v>IANUARIE</v>
          </cell>
          <cell r="CH187" t="str">
            <v>D</v>
          </cell>
          <cell r="CI187">
            <v>0</v>
          </cell>
          <cell r="CJ187" t="b">
            <v>0</v>
          </cell>
          <cell r="CK187">
            <v>0</v>
          </cell>
          <cell r="CL187">
            <v>0</v>
          </cell>
          <cell r="CM187">
            <v>0</v>
          </cell>
          <cell r="CN187">
            <v>11</v>
          </cell>
          <cell r="CO187" t="str">
            <v>N</v>
          </cell>
          <cell r="CP187" t="str">
            <v>N</v>
          </cell>
          <cell r="CQ187" t="b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</v>
          </cell>
          <cell r="DI187">
            <v>0</v>
          </cell>
          <cell r="DJ187">
            <v>0</v>
          </cell>
          <cell r="DK187">
            <v>0</v>
          </cell>
          <cell r="DL187">
            <v>0</v>
          </cell>
          <cell r="DM187" t="b">
            <v>0</v>
          </cell>
          <cell r="DN187" t="b">
            <v>0</v>
          </cell>
          <cell r="DO187" t="b">
            <v>0</v>
          </cell>
          <cell r="DP187" t="b">
            <v>0</v>
          </cell>
          <cell r="DQ187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0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  <cell r="ER187" t="b">
            <v>0</v>
          </cell>
          <cell r="ES187">
            <v>0</v>
          </cell>
          <cell r="ET187">
            <v>0</v>
          </cell>
          <cell r="EU187">
            <v>0</v>
          </cell>
          <cell r="EW187" t="b">
            <v>0</v>
          </cell>
        </row>
        <row r="188">
          <cell r="A188">
            <v>261</v>
          </cell>
          <cell r="B188" t="str">
            <v>2760520020028</v>
          </cell>
          <cell r="C188" t="str">
            <v>vechi</v>
          </cell>
          <cell r="D188" t="str">
            <v>VANCU LAURA-ELENA</v>
          </cell>
          <cell r="E188" t="str">
            <v>VANCU</v>
          </cell>
          <cell r="F188" t="str">
            <v>LAURA-ELENA</v>
          </cell>
          <cell r="G188" t="str">
            <v>consilier</v>
          </cell>
          <cell r="H188">
            <v>0</v>
          </cell>
          <cell r="I188">
            <v>3829067</v>
          </cell>
          <cell r="J188">
            <v>3829067</v>
          </cell>
          <cell r="K188">
            <v>3829067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168</v>
          </cell>
          <cell r="R188">
            <v>168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191453</v>
          </cell>
          <cell r="AU188">
            <v>38291</v>
          </cell>
          <cell r="AV188">
            <v>3829067</v>
          </cell>
          <cell r="AW188">
            <v>268035</v>
          </cell>
          <cell r="AX188">
            <v>0</v>
          </cell>
          <cell r="AY188">
            <v>164850</v>
          </cell>
          <cell r="AZ188">
            <v>3166438</v>
          </cell>
          <cell r="BA188">
            <v>1099000</v>
          </cell>
          <cell r="BB188">
            <v>1</v>
          </cell>
          <cell r="BC188">
            <v>0</v>
          </cell>
          <cell r="BD188">
            <v>1099000</v>
          </cell>
          <cell r="BE188">
            <v>2067438</v>
          </cell>
          <cell r="BF188">
            <v>412561</v>
          </cell>
          <cell r="BG188">
            <v>2918727</v>
          </cell>
          <cell r="BH188">
            <v>1300000</v>
          </cell>
          <cell r="BI188">
            <v>0</v>
          </cell>
          <cell r="BJ188">
            <v>0</v>
          </cell>
          <cell r="BK188">
            <v>0</v>
          </cell>
          <cell r="BL188">
            <v>1580436</v>
          </cell>
          <cell r="BM188" t="b">
            <v>1</v>
          </cell>
          <cell r="BN188">
            <v>38291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E188">
            <v>0</v>
          </cell>
          <cell r="CF188">
            <v>0</v>
          </cell>
          <cell r="CG188" t="str">
            <v>IANUARIE</v>
          </cell>
          <cell r="CH188" t="str">
            <v>I</v>
          </cell>
          <cell r="CI188">
            <v>0</v>
          </cell>
          <cell r="CJ188" t="b">
            <v>0</v>
          </cell>
          <cell r="CK188">
            <v>0</v>
          </cell>
          <cell r="CL188">
            <v>0</v>
          </cell>
          <cell r="CM188">
            <v>0</v>
          </cell>
          <cell r="CN188">
            <v>11</v>
          </cell>
          <cell r="CO188" t="str">
            <v>N</v>
          </cell>
          <cell r="CP188" t="str">
            <v>N</v>
          </cell>
          <cell r="CQ188" t="b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</v>
          </cell>
          <cell r="DI188">
            <v>0</v>
          </cell>
          <cell r="DJ188">
            <v>0</v>
          </cell>
          <cell r="DK188">
            <v>0</v>
          </cell>
          <cell r="DL188">
            <v>0</v>
          </cell>
          <cell r="DM188" t="b">
            <v>0</v>
          </cell>
          <cell r="DN188" t="b">
            <v>0</v>
          </cell>
          <cell r="DO188" t="b">
            <v>0</v>
          </cell>
          <cell r="DP188" t="b">
            <v>0</v>
          </cell>
          <cell r="DQ188">
            <v>0</v>
          </cell>
          <cell r="DR188">
            <v>0</v>
          </cell>
          <cell r="DS188">
            <v>0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  <cell r="ER188" t="b">
            <v>0</v>
          </cell>
          <cell r="ES188">
            <v>0</v>
          </cell>
          <cell r="ET188">
            <v>0</v>
          </cell>
          <cell r="EU188">
            <v>0</v>
          </cell>
          <cell r="EV188">
            <v>36342</v>
          </cell>
          <cell r="EW188" t="b">
            <v>0</v>
          </cell>
        </row>
        <row r="189">
          <cell r="A189">
            <v>263</v>
          </cell>
          <cell r="B189" t="str">
            <v>2770220020051</v>
          </cell>
          <cell r="C189" t="str">
            <v>vechi</v>
          </cell>
          <cell r="D189" t="str">
            <v>FELNECAN TIMONA-CORNELIA</v>
          </cell>
          <cell r="E189" t="str">
            <v>FELNECAN</v>
          </cell>
          <cell r="F189" t="str">
            <v>TIMONA-CORNELIA</v>
          </cell>
          <cell r="G189" t="str">
            <v>referent</v>
          </cell>
          <cell r="H189">
            <v>0</v>
          </cell>
          <cell r="I189">
            <v>2497467</v>
          </cell>
          <cell r="J189">
            <v>2497467</v>
          </cell>
          <cell r="K189">
            <v>2497467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168</v>
          </cell>
          <cell r="R189">
            <v>168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15</v>
          </cell>
          <cell r="AG189">
            <v>374620</v>
          </cell>
          <cell r="AH189">
            <v>374620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143604</v>
          </cell>
          <cell r="AU189">
            <v>24975</v>
          </cell>
          <cell r="AV189">
            <v>2872087</v>
          </cell>
          <cell r="AW189">
            <v>201046</v>
          </cell>
          <cell r="AX189">
            <v>0</v>
          </cell>
          <cell r="AY189">
            <v>164850</v>
          </cell>
          <cell r="AZ189">
            <v>2337612</v>
          </cell>
          <cell r="BA189">
            <v>1099000</v>
          </cell>
          <cell r="BB189">
            <v>1</v>
          </cell>
          <cell r="BC189">
            <v>0</v>
          </cell>
          <cell r="BD189">
            <v>1099000</v>
          </cell>
          <cell r="BE189">
            <v>1238612</v>
          </cell>
          <cell r="BF189">
            <v>222950</v>
          </cell>
          <cell r="BG189">
            <v>2279512</v>
          </cell>
          <cell r="BH189">
            <v>900000</v>
          </cell>
          <cell r="BI189">
            <v>0</v>
          </cell>
          <cell r="BJ189">
            <v>300000</v>
          </cell>
          <cell r="BK189">
            <v>0</v>
          </cell>
          <cell r="BL189">
            <v>1054537</v>
          </cell>
          <cell r="BM189" t="b">
            <v>1</v>
          </cell>
          <cell r="BN189">
            <v>24975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E189">
            <v>0</v>
          </cell>
          <cell r="CF189">
            <v>0</v>
          </cell>
          <cell r="CG189" t="str">
            <v>IANUARIE</v>
          </cell>
          <cell r="CH189" t="str">
            <v>IA</v>
          </cell>
          <cell r="CI189">
            <v>0</v>
          </cell>
          <cell r="CJ189" t="b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11</v>
          </cell>
          <cell r="CO189" t="str">
            <v>N</v>
          </cell>
          <cell r="CP189" t="str">
            <v>N</v>
          </cell>
          <cell r="CQ189" t="b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 t="b">
            <v>0</v>
          </cell>
          <cell r="DN189" t="b">
            <v>0</v>
          </cell>
          <cell r="DO189" t="b">
            <v>0</v>
          </cell>
          <cell r="DP189" t="b">
            <v>0</v>
          </cell>
          <cell r="DQ189">
            <v>0</v>
          </cell>
          <cell r="DR189">
            <v>0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0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  <cell r="ER189" t="b">
            <v>0</v>
          </cell>
          <cell r="ES189">
            <v>0</v>
          </cell>
          <cell r="ET189">
            <v>0</v>
          </cell>
          <cell r="EU189">
            <v>0</v>
          </cell>
          <cell r="EV189">
            <v>36334</v>
          </cell>
          <cell r="EW189" t="b">
            <v>0</v>
          </cell>
        </row>
        <row r="190">
          <cell r="A190">
            <v>252</v>
          </cell>
          <cell r="B190" t="str">
            <v>2750704020035</v>
          </cell>
          <cell r="C190" t="str">
            <v>vechi</v>
          </cell>
          <cell r="D190" t="str">
            <v>CIOBAN MONICA-GIORGIANA</v>
          </cell>
          <cell r="E190" t="str">
            <v>CIOBAN</v>
          </cell>
          <cell r="F190" t="str">
            <v>MONICA-GIORGIANA</v>
          </cell>
          <cell r="G190" t="str">
            <v>consilier</v>
          </cell>
          <cell r="H190">
            <v>0</v>
          </cell>
          <cell r="I190">
            <v>3297533</v>
          </cell>
          <cell r="J190">
            <v>3297533</v>
          </cell>
          <cell r="K190">
            <v>3297533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168</v>
          </cell>
          <cell r="R190">
            <v>168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  <cell r="AS190">
            <v>0</v>
          </cell>
          <cell r="AT190">
            <v>164877</v>
          </cell>
          <cell r="AU190">
            <v>32975</v>
          </cell>
          <cell r="AV190">
            <v>3297533</v>
          </cell>
          <cell r="AW190">
            <v>230827</v>
          </cell>
          <cell r="AX190">
            <v>0</v>
          </cell>
          <cell r="AY190">
            <v>164850</v>
          </cell>
          <cell r="AZ190">
            <v>2704004</v>
          </cell>
          <cell r="BA190">
            <v>1099000</v>
          </cell>
          <cell r="BB190">
            <v>1</v>
          </cell>
          <cell r="BC190">
            <v>0</v>
          </cell>
          <cell r="BD190">
            <v>1099000</v>
          </cell>
          <cell r="BE190">
            <v>1605004</v>
          </cell>
          <cell r="BF190">
            <v>306201</v>
          </cell>
          <cell r="BG190">
            <v>2562653</v>
          </cell>
          <cell r="BH190">
            <v>1200000</v>
          </cell>
          <cell r="BI190">
            <v>0</v>
          </cell>
          <cell r="BJ190">
            <v>0</v>
          </cell>
          <cell r="BK190">
            <v>0</v>
          </cell>
          <cell r="BL190">
            <v>1362653</v>
          </cell>
          <cell r="BM190" t="b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E190">
            <v>0</v>
          </cell>
          <cell r="CF190">
            <v>0</v>
          </cell>
          <cell r="CG190" t="str">
            <v>IANUARIE</v>
          </cell>
          <cell r="CH190" t="str">
            <v>IA</v>
          </cell>
          <cell r="CI190">
            <v>0</v>
          </cell>
          <cell r="CJ190" t="b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11</v>
          </cell>
          <cell r="CO190" t="str">
            <v>N</v>
          </cell>
          <cell r="CP190" t="str">
            <v>N</v>
          </cell>
          <cell r="CQ190" t="b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</v>
          </cell>
          <cell r="DK190">
            <v>0</v>
          </cell>
          <cell r="DL190">
            <v>0</v>
          </cell>
          <cell r="DM190" t="b">
            <v>0</v>
          </cell>
          <cell r="DN190" t="b">
            <v>0</v>
          </cell>
          <cell r="DO190" t="b">
            <v>0</v>
          </cell>
          <cell r="DP190" t="b">
            <v>0</v>
          </cell>
          <cell r="DQ190">
            <v>0</v>
          </cell>
          <cell r="DR190">
            <v>0</v>
          </cell>
          <cell r="DS190">
            <v>0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0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  <cell r="ER190" t="b">
            <v>0</v>
          </cell>
          <cell r="ES190">
            <v>0</v>
          </cell>
          <cell r="ET190">
            <v>0</v>
          </cell>
          <cell r="EU190">
            <v>0</v>
          </cell>
          <cell r="EW190" t="b">
            <v>0</v>
          </cell>
        </row>
        <row r="191">
          <cell r="A191">
            <v>253</v>
          </cell>
          <cell r="B191" t="str">
            <v>2750620021877</v>
          </cell>
          <cell r="C191" t="str">
            <v>vechi</v>
          </cell>
          <cell r="D191" t="str">
            <v>LUNG-FRENT RAMONA</v>
          </cell>
          <cell r="E191" t="str">
            <v>LUNG-FRENT</v>
          </cell>
          <cell r="F191" t="str">
            <v>RAMONA</v>
          </cell>
          <cell r="G191" t="str">
            <v>consilier</v>
          </cell>
          <cell r="H191">
            <v>0</v>
          </cell>
          <cell r="I191">
            <v>3905000</v>
          </cell>
          <cell r="J191">
            <v>3905000</v>
          </cell>
          <cell r="K191">
            <v>3533095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168</v>
          </cell>
          <cell r="R191">
            <v>152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92976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195250</v>
          </cell>
          <cell r="AU191">
            <v>39050</v>
          </cell>
          <cell r="AV191">
            <v>3626071</v>
          </cell>
          <cell r="AW191">
            <v>247317</v>
          </cell>
          <cell r="AX191">
            <v>0</v>
          </cell>
          <cell r="AY191">
            <v>164850</v>
          </cell>
          <cell r="AZ191">
            <v>2979604</v>
          </cell>
          <cell r="BA191">
            <v>1099000</v>
          </cell>
          <cell r="BB191">
            <v>1</v>
          </cell>
          <cell r="BC191">
            <v>0</v>
          </cell>
          <cell r="BD191">
            <v>1099000</v>
          </cell>
          <cell r="BE191">
            <v>1880604</v>
          </cell>
          <cell r="BF191">
            <v>369589</v>
          </cell>
          <cell r="BG191">
            <v>2774865</v>
          </cell>
          <cell r="BH191">
            <v>1500000</v>
          </cell>
          <cell r="BI191">
            <v>0</v>
          </cell>
          <cell r="BJ191">
            <v>0</v>
          </cell>
          <cell r="BK191">
            <v>0</v>
          </cell>
          <cell r="BL191">
            <v>1235815</v>
          </cell>
          <cell r="BM191" t="b">
            <v>1</v>
          </cell>
          <cell r="BN191">
            <v>39050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E191">
            <v>0</v>
          </cell>
          <cell r="CF191">
            <v>0</v>
          </cell>
          <cell r="CG191" t="str">
            <v>IANUARIE</v>
          </cell>
          <cell r="CH191" t="str">
            <v>IA</v>
          </cell>
          <cell r="CI191">
            <v>0</v>
          </cell>
          <cell r="CJ191" t="b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11</v>
          </cell>
          <cell r="CO191" t="str">
            <v>N</v>
          </cell>
          <cell r="CP191" t="str">
            <v>N</v>
          </cell>
          <cell r="CQ191" t="b">
            <v>0</v>
          </cell>
          <cell r="CR191">
            <v>50</v>
          </cell>
          <cell r="CS191">
            <v>0</v>
          </cell>
          <cell r="CT191">
            <v>16</v>
          </cell>
          <cell r="CU191">
            <v>16</v>
          </cell>
          <cell r="CV191">
            <v>0</v>
          </cell>
          <cell r="CW191">
            <v>16</v>
          </cell>
          <cell r="CX191">
            <v>92976</v>
          </cell>
          <cell r="CY191">
            <v>0</v>
          </cell>
          <cell r="CZ191">
            <v>16</v>
          </cell>
          <cell r="DA191">
            <v>16</v>
          </cell>
          <cell r="DB191">
            <v>0</v>
          </cell>
          <cell r="DC191">
            <v>92976</v>
          </cell>
          <cell r="DD191">
            <v>0</v>
          </cell>
          <cell r="DE191">
            <v>92976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 t="b">
            <v>0</v>
          </cell>
          <cell r="DN191" t="b">
            <v>0</v>
          </cell>
          <cell r="DO191" t="b">
            <v>0</v>
          </cell>
          <cell r="DP191" t="b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0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  <cell r="ER191" t="b">
            <v>0</v>
          </cell>
          <cell r="ES191">
            <v>0</v>
          </cell>
          <cell r="ET191">
            <v>0</v>
          </cell>
          <cell r="EU191">
            <v>0</v>
          </cell>
          <cell r="EV191">
            <v>36538</v>
          </cell>
          <cell r="EW191" t="b">
            <v>0</v>
          </cell>
        </row>
        <row r="192">
          <cell r="A192">
            <v>254</v>
          </cell>
          <cell r="B192" t="str">
            <v>1730807020012</v>
          </cell>
          <cell r="C192" t="str">
            <v>vechi</v>
          </cell>
          <cell r="D192" t="str">
            <v>BURTEA RAOUL-STANCU</v>
          </cell>
          <cell r="E192" t="str">
            <v>BURTEA</v>
          </cell>
          <cell r="F192" t="str">
            <v>RAOUL-STANCU</v>
          </cell>
          <cell r="G192" t="str">
            <v>consilier jurid</v>
          </cell>
          <cell r="H192">
            <v>0</v>
          </cell>
          <cell r="I192">
            <v>4285833</v>
          </cell>
          <cell r="J192">
            <v>4285833</v>
          </cell>
          <cell r="K192">
            <v>4285833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168</v>
          </cell>
          <cell r="R192">
            <v>168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10</v>
          </cell>
          <cell r="AA192">
            <v>428583</v>
          </cell>
          <cell r="AB192">
            <v>428583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  <cell r="AS192">
            <v>0</v>
          </cell>
          <cell r="AT192">
            <v>235721</v>
          </cell>
          <cell r="AU192">
            <v>42858</v>
          </cell>
          <cell r="AV192">
            <v>4714416</v>
          </cell>
          <cell r="AW192">
            <v>330009</v>
          </cell>
          <cell r="AX192">
            <v>0</v>
          </cell>
          <cell r="AY192">
            <v>164850</v>
          </cell>
          <cell r="AZ192">
            <v>3940978</v>
          </cell>
          <cell r="BA192">
            <v>1099000</v>
          </cell>
          <cell r="BB192">
            <v>1.35</v>
          </cell>
          <cell r="BC192">
            <v>384650</v>
          </cell>
          <cell r="BD192">
            <v>1483650</v>
          </cell>
          <cell r="BE192">
            <v>2457328</v>
          </cell>
          <cell r="BF192">
            <v>502235</v>
          </cell>
          <cell r="BG192">
            <v>3603593</v>
          </cell>
          <cell r="BH192">
            <v>1600000</v>
          </cell>
          <cell r="BI192">
            <v>0</v>
          </cell>
          <cell r="BJ192">
            <v>0</v>
          </cell>
          <cell r="BK192">
            <v>0</v>
          </cell>
          <cell r="BL192">
            <v>1960735</v>
          </cell>
          <cell r="BM192" t="b">
            <v>1</v>
          </cell>
          <cell r="BN192">
            <v>42858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E192">
            <v>0</v>
          </cell>
          <cell r="CF192">
            <v>0</v>
          </cell>
          <cell r="CG192" t="str">
            <v>IANUARIE</v>
          </cell>
          <cell r="CH192" t="str">
            <v>I</v>
          </cell>
          <cell r="CI192">
            <v>0</v>
          </cell>
          <cell r="CJ192" t="b">
            <v>0</v>
          </cell>
          <cell r="CK192">
            <v>0</v>
          </cell>
          <cell r="CL192">
            <v>0</v>
          </cell>
          <cell r="CM192">
            <v>0</v>
          </cell>
          <cell r="CN192">
            <v>11</v>
          </cell>
          <cell r="CO192" t="str">
            <v>N</v>
          </cell>
          <cell r="CP192" t="str">
            <v>N</v>
          </cell>
          <cell r="CQ192" t="b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 t="b">
            <v>0</v>
          </cell>
          <cell r="DN192" t="b">
            <v>0</v>
          </cell>
          <cell r="DO192" t="b">
            <v>0</v>
          </cell>
          <cell r="DP192" t="b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0</v>
          </cell>
          <cell r="EH192">
            <v>0</v>
          </cell>
          <cell r="EI192">
            <v>0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  <cell r="ER192" t="b">
            <v>0</v>
          </cell>
          <cell r="ES192">
            <v>0</v>
          </cell>
          <cell r="ET192">
            <v>0</v>
          </cell>
          <cell r="EU192">
            <v>0</v>
          </cell>
          <cell r="EV192">
            <v>36419</v>
          </cell>
          <cell r="EW192" t="b">
            <v>0</v>
          </cell>
        </row>
        <row r="193">
          <cell r="A193">
            <v>264</v>
          </cell>
          <cell r="B193" t="str">
            <v>1740711113676</v>
          </cell>
          <cell r="C193" t="str">
            <v>vechi</v>
          </cell>
          <cell r="D193" t="str">
            <v>STOIADIN MIHAI</v>
          </cell>
          <cell r="E193" t="str">
            <v>STOIADIN</v>
          </cell>
          <cell r="F193" t="str">
            <v>MIHAI</v>
          </cell>
          <cell r="G193" t="str">
            <v>sef serviciu</v>
          </cell>
          <cell r="H193">
            <v>0</v>
          </cell>
          <cell r="I193">
            <v>3829067</v>
          </cell>
          <cell r="J193">
            <v>4786334</v>
          </cell>
          <cell r="K193">
            <v>4786334</v>
          </cell>
          <cell r="L193">
            <v>957267</v>
          </cell>
          <cell r="M193">
            <v>957267</v>
          </cell>
          <cell r="N193">
            <v>0</v>
          </cell>
          <cell r="O193">
            <v>0</v>
          </cell>
          <cell r="P193">
            <v>0</v>
          </cell>
          <cell r="Q193">
            <v>168</v>
          </cell>
          <cell r="R193">
            <v>168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15</v>
          </cell>
          <cell r="AG193">
            <v>717950</v>
          </cell>
          <cell r="AH193">
            <v>717950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275214</v>
          </cell>
          <cell r="AU193">
            <v>47863</v>
          </cell>
          <cell r="AV193">
            <v>5504284</v>
          </cell>
          <cell r="AW193">
            <v>385300</v>
          </cell>
          <cell r="AX193">
            <v>0</v>
          </cell>
          <cell r="AY193">
            <v>164850</v>
          </cell>
          <cell r="AZ193">
            <v>4631057</v>
          </cell>
          <cell r="BA193">
            <v>1099000</v>
          </cell>
          <cell r="BB193">
            <v>1</v>
          </cell>
          <cell r="BC193">
            <v>0</v>
          </cell>
          <cell r="BD193">
            <v>1099000</v>
          </cell>
          <cell r="BE193">
            <v>3532057</v>
          </cell>
          <cell r="BF193">
            <v>771526</v>
          </cell>
          <cell r="BG193">
            <v>4024381</v>
          </cell>
          <cell r="BH193">
            <v>1300000</v>
          </cell>
          <cell r="BI193">
            <v>0</v>
          </cell>
          <cell r="BJ193">
            <v>1065266</v>
          </cell>
          <cell r="BK193">
            <v>0</v>
          </cell>
          <cell r="BL193">
            <v>1620824</v>
          </cell>
          <cell r="BM193" t="b">
            <v>1</v>
          </cell>
          <cell r="BN193">
            <v>38291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E193">
            <v>0</v>
          </cell>
          <cell r="CF193">
            <v>0</v>
          </cell>
          <cell r="CG193" t="str">
            <v>IANUARIE</v>
          </cell>
          <cell r="CH193" t="str">
            <v>IA</v>
          </cell>
          <cell r="CI193">
            <v>0</v>
          </cell>
          <cell r="CJ193" t="b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11</v>
          </cell>
          <cell r="CO193" t="str">
            <v>N</v>
          </cell>
          <cell r="CP193" t="str">
            <v>N</v>
          </cell>
          <cell r="CQ193" t="b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 t="b">
            <v>0</v>
          </cell>
          <cell r="DN193" t="b">
            <v>0</v>
          </cell>
          <cell r="DO193" t="b">
            <v>0</v>
          </cell>
          <cell r="DP193" t="b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0</v>
          </cell>
          <cell r="EH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  <cell r="ER193" t="b">
            <v>0</v>
          </cell>
          <cell r="ES193">
            <v>0</v>
          </cell>
          <cell r="ET193">
            <v>0</v>
          </cell>
          <cell r="EU193">
            <v>0</v>
          </cell>
          <cell r="EV193">
            <v>36335</v>
          </cell>
          <cell r="EW193" t="b">
            <v>0</v>
          </cell>
        </row>
        <row r="194">
          <cell r="A194">
            <v>255</v>
          </cell>
          <cell r="B194" t="str">
            <v>2711114022807</v>
          </cell>
          <cell r="C194" t="str">
            <v>vechi</v>
          </cell>
          <cell r="D194" t="str">
            <v>SERBAN STELICA-MIHAELA</v>
          </cell>
          <cell r="E194" t="str">
            <v>SERBAN</v>
          </cell>
          <cell r="F194" t="str">
            <v>STELICA-MIHAELA</v>
          </cell>
          <cell r="G194" t="str">
            <v>consilier jurid</v>
          </cell>
          <cell r="H194">
            <v>0</v>
          </cell>
          <cell r="I194">
            <v>4358000</v>
          </cell>
          <cell r="J194">
            <v>4358000</v>
          </cell>
          <cell r="K194">
            <v>4358000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168</v>
          </cell>
          <cell r="R194">
            <v>168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10</v>
          </cell>
          <cell r="AA194">
            <v>435800</v>
          </cell>
          <cell r="AB194">
            <v>435800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  <cell r="AS194">
            <v>0</v>
          </cell>
          <cell r="AT194">
            <v>239690</v>
          </cell>
          <cell r="AU194">
            <v>43580</v>
          </cell>
          <cell r="AV194">
            <v>4793800</v>
          </cell>
          <cell r="AW194">
            <v>335566</v>
          </cell>
          <cell r="AX194">
            <v>0</v>
          </cell>
          <cell r="AY194">
            <v>164850</v>
          </cell>
          <cell r="AZ194">
            <v>4010114</v>
          </cell>
          <cell r="BA194">
            <v>1099000</v>
          </cell>
          <cell r="BB194">
            <v>1</v>
          </cell>
          <cell r="BC194">
            <v>0</v>
          </cell>
          <cell r="BD194">
            <v>1099000</v>
          </cell>
          <cell r="BE194">
            <v>2911114</v>
          </cell>
          <cell r="BF194">
            <v>606606</v>
          </cell>
          <cell r="BG194">
            <v>3568358</v>
          </cell>
          <cell r="BH194">
            <v>1600000</v>
          </cell>
          <cell r="BI194">
            <v>0</v>
          </cell>
          <cell r="BJ194">
            <v>0</v>
          </cell>
          <cell r="BK194">
            <v>0</v>
          </cell>
          <cell r="BL194">
            <v>1968358</v>
          </cell>
          <cell r="BM194" t="b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E194">
            <v>0</v>
          </cell>
          <cell r="CF194">
            <v>0</v>
          </cell>
          <cell r="CG194" t="str">
            <v>IANUARIE</v>
          </cell>
          <cell r="CH194" t="str">
            <v>I</v>
          </cell>
          <cell r="CI194">
            <v>0</v>
          </cell>
          <cell r="CJ194" t="b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11</v>
          </cell>
          <cell r="CO194" t="str">
            <v>N</v>
          </cell>
          <cell r="CP194" t="str">
            <v>N</v>
          </cell>
          <cell r="CQ194" t="b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 t="b">
            <v>0</v>
          </cell>
          <cell r="DN194" t="b">
            <v>0</v>
          </cell>
          <cell r="DO194" t="b">
            <v>0</v>
          </cell>
          <cell r="DP194" t="b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  <cell r="ER194" t="b">
            <v>0</v>
          </cell>
          <cell r="ES194">
            <v>0</v>
          </cell>
          <cell r="ET194">
            <v>0</v>
          </cell>
          <cell r="EU194">
            <v>0</v>
          </cell>
          <cell r="EV194">
            <v>36346</v>
          </cell>
          <cell r="EW194" t="b">
            <v>0</v>
          </cell>
        </row>
        <row r="195">
          <cell r="A195">
            <v>265</v>
          </cell>
          <cell r="B195" t="str">
            <v>2750924020025</v>
          </cell>
          <cell r="C195" t="str">
            <v>vechi</v>
          </cell>
          <cell r="D195" t="str">
            <v>AVRAM ANA-MARIA</v>
          </cell>
          <cell r="E195" t="str">
            <v>AVRAM</v>
          </cell>
          <cell r="F195" t="str">
            <v>ANA-MARIA</v>
          </cell>
          <cell r="G195" t="str">
            <v>consilier</v>
          </cell>
          <cell r="H195">
            <v>0</v>
          </cell>
          <cell r="I195">
            <v>3905000</v>
          </cell>
          <cell r="J195">
            <v>3905000</v>
          </cell>
          <cell r="K195">
            <v>3905000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168</v>
          </cell>
          <cell r="R195">
            <v>168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15</v>
          </cell>
          <cell r="AG195">
            <v>585750</v>
          </cell>
          <cell r="AH195">
            <v>585750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224538</v>
          </cell>
          <cell r="AU195">
            <v>39050</v>
          </cell>
          <cell r="AV195">
            <v>4490750</v>
          </cell>
          <cell r="AW195">
            <v>314352</v>
          </cell>
          <cell r="AX195">
            <v>0</v>
          </cell>
          <cell r="AY195">
            <v>164850</v>
          </cell>
          <cell r="AZ195">
            <v>3747960</v>
          </cell>
          <cell r="BA195">
            <v>1099000</v>
          </cell>
          <cell r="BB195">
            <v>1</v>
          </cell>
          <cell r="BC195">
            <v>0</v>
          </cell>
          <cell r="BD195">
            <v>1099000</v>
          </cell>
          <cell r="BE195">
            <v>2648960</v>
          </cell>
          <cell r="BF195">
            <v>546311</v>
          </cell>
          <cell r="BG195">
            <v>3366499</v>
          </cell>
          <cell r="BH195">
            <v>1500000</v>
          </cell>
          <cell r="BI195">
            <v>0</v>
          </cell>
          <cell r="BJ195">
            <v>0</v>
          </cell>
          <cell r="BK195">
            <v>0</v>
          </cell>
          <cell r="BL195">
            <v>1827449</v>
          </cell>
          <cell r="BM195" t="b">
            <v>1</v>
          </cell>
          <cell r="BN195">
            <v>39050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E195">
            <v>0</v>
          </cell>
          <cell r="CF195">
            <v>0</v>
          </cell>
          <cell r="CG195" t="str">
            <v>IANUARIE</v>
          </cell>
          <cell r="CH195" t="str">
            <v>IA</v>
          </cell>
          <cell r="CI195">
            <v>0</v>
          </cell>
          <cell r="CJ195" t="b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11</v>
          </cell>
          <cell r="CO195" t="str">
            <v>N</v>
          </cell>
          <cell r="CP195" t="str">
            <v>N</v>
          </cell>
          <cell r="CQ195" t="b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 t="b">
            <v>0</v>
          </cell>
          <cell r="DN195" t="b">
            <v>0</v>
          </cell>
          <cell r="DO195" t="b">
            <v>0</v>
          </cell>
          <cell r="DP195" t="b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 t="b">
            <v>0</v>
          </cell>
          <cell r="ES195">
            <v>0</v>
          </cell>
          <cell r="ET195">
            <v>0</v>
          </cell>
          <cell r="EU195">
            <v>0</v>
          </cell>
          <cell r="EV195">
            <v>36342</v>
          </cell>
          <cell r="EW195" t="b">
            <v>0</v>
          </cell>
        </row>
        <row r="196">
          <cell r="A196">
            <v>266</v>
          </cell>
          <cell r="B196" t="str">
            <v>1750305022801</v>
          </cell>
          <cell r="C196" t="str">
            <v>vechi</v>
          </cell>
          <cell r="D196" t="str">
            <v>PANDA MARIUS-SORIN</v>
          </cell>
          <cell r="E196" t="str">
            <v>PANDA</v>
          </cell>
          <cell r="F196" t="str">
            <v>MARIUS-SORIN</v>
          </cell>
          <cell r="G196" t="str">
            <v>consilier</v>
          </cell>
          <cell r="H196">
            <v>0</v>
          </cell>
          <cell r="I196">
            <v>3525333</v>
          </cell>
          <cell r="J196">
            <v>3525333</v>
          </cell>
          <cell r="K196">
            <v>3525333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168</v>
          </cell>
          <cell r="R196">
            <v>168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15</v>
          </cell>
          <cell r="AG196">
            <v>528800</v>
          </cell>
          <cell r="AH196">
            <v>528800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  <cell r="AS196">
            <v>0</v>
          </cell>
          <cell r="AT196">
            <v>202707</v>
          </cell>
          <cell r="AU196">
            <v>35253</v>
          </cell>
          <cell r="AV196">
            <v>4054133</v>
          </cell>
          <cell r="AW196">
            <v>283789</v>
          </cell>
          <cell r="AX196">
            <v>0</v>
          </cell>
          <cell r="AY196">
            <v>164850</v>
          </cell>
          <cell r="AZ196">
            <v>3367534</v>
          </cell>
          <cell r="BA196">
            <v>1099000</v>
          </cell>
          <cell r="BB196">
            <v>1</v>
          </cell>
          <cell r="BC196">
            <v>0</v>
          </cell>
          <cell r="BD196">
            <v>1099000</v>
          </cell>
          <cell r="BE196">
            <v>2268534</v>
          </cell>
          <cell r="BF196">
            <v>458813</v>
          </cell>
          <cell r="BG196">
            <v>3073571</v>
          </cell>
          <cell r="BH196">
            <v>1300000</v>
          </cell>
          <cell r="BI196">
            <v>0</v>
          </cell>
          <cell r="BJ196">
            <v>200000</v>
          </cell>
          <cell r="BK196">
            <v>0</v>
          </cell>
          <cell r="BL196">
            <v>1538318</v>
          </cell>
          <cell r="BM196" t="b">
            <v>1</v>
          </cell>
          <cell r="BN196">
            <v>35253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E196">
            <v>0</v>
          </cell>
          <cell r="CF196">
            <v>0</v>
          </cell>
          <cell r="CG196" t="str">
            <v>IANUARIE</v>
          </cell>
          <cell r="CH196" t="str">
            <v>IA</v>
          </cell>
          <cell r="CI196">
            <v>0</v>
          </cell>
          <cell r="CJ196" t="b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11</v>
          </cell>
          <cell r="CO196" t="str">
            <v>N</v>
          </cell>
          <cell r="CP196" t="str">
            <v>N</v>
          </cell>
          <cell r="CQ196" t="b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 t="b">
            <v>0</v>
          </cell>
          <cell r="DN196" t="b">
            <v>0</v>
          </cell>
          <cell r="DO196" t="b">
            <v>0</v>
          </cell>
          <cell r="DP196" t="b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 t="b">
            <v>0</v>
          </cell>
          <cell r="ES196">
            <v>0</v>
          </cell>
          <cell r="ET196">
            <v>0</v>
          </cell>
          <cell r="EU196">
            <v>0</v>
          </cell>
          <cell r="EW196" t="b">
            <v>0</v>
          </cell>
        </row>
        <row r="197">
          <cell r="A197">
            <v>267</v>
          </cell>
          <cell r="B197" t="str">
            <v>2740618020031</v>
          </cell>
          <cell r="C197" t="str">
            <v>vechi</v>
          </cell>
          <cell r="D197" t="str">
            <v>FLOREA TEODORA-SORINA</v>
          </cell>
          <cell r="E197" t="str">
            <v>FLOREA</v>
          </cell>
          <cell r="F197" t="str">
            <v>TEODORA-SORINA</v>
          </cell>
          <cell r="G197" t="str">
            <v>inspector</v>
          </cell>
          <cell r="H197">
            <v>0</v>
          </cell>
          <cell r="I197">
            <v>2051667</v>
          </cell>
          <cell r="J197">
            <v>2051667</v>
          </cell>
          <cell r="K197">
            <v>2051667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168</v>
          </cell>
          <cell r="R197">
            <v>168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15</v>
          </cell>
          <cell r="AG197">
            <v>307750</v>
          </cell>
          <cell r="AH197">
            <v>307750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117971</v>
          </cell>
          <cell r="AU197">
            <v>20517</v>
          </cell>
          <cell r="AV197">
            <v>2359417</v>
          </cell>
          <cell r="AW197">
            <v>165159</v>
          </cell>
          <cell r="AX197">
            <v>0</v>
          </cell>
          <cell r="AY197">
            <v>164850</v>
          </cell>
          <cell r="AZ197">
            <v>1890920</v>
          </cell>
          <cell r="BA197">
            <v>1099000</v>
          </cell>
          <cell r="BB197">
            <v>1</v>
          </cell>
          <cell r="BC197">
            <v>0</v>
          </cell>
          <cell r="BD197">
            <v>1099000</v>
          </cell>
          <cell r="BE197">
            <v>791920</v>
          </cell>
          <cell r="BF197">
            <v>142546</v>
          </cell>
          <cell r="BG197">
            <v>1913224</v>
          </cell>
          <cell r="BH197">
            <v>800000</v>
          </cell>
          <cell r="BI197">
            <v>0</v>
          </cell>
          <cell r="BJ197">
            <v>205167</v>
          </cell>
          <cell r="BK197">
            <v>0</v>
          </cell>
          <cell r="BL197">
            <v>887540</v>
          </cell>
          <cell r="BM197" t="b">
            <v>1</v>
          </cell>
          <cell r="BN197">
            <v>20517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E197">
            <v>0</v>
          </cell>
          <cell r="CF197">
            <v>0</v>
          </cell>
          <cell r="CG197" t="str">
            <v>IANUARIE</v>
          </cell>
          <cell r="CH197" t="str">
            <v>IA</v>
          </cell>
          <cell r="CI197">
            <v>0</v>
          </cell>
          <cell r="CJ197" t="b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11</v>
          </cell>
          <cell r="CO197" t="str">
            <v>N</v>
          </cell>
          <cell r="CP197" t="str">
            <v>N</v>
          </cell>
          <cell r="CQ197" t="b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 t="b">
            <v>0</v>
          </cell>
          <cell r="DN197" t="b">
            <v>0</v>
          </cell>
          <cell r="DO197" t="b">
            <v>0</v>
          </cell>
          <cell r="DP197" t="b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0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  <cell r="ER197" t="b">
            <v>0</v>
          </cell>
          <cell r="ES197">
            <v>0</v>
          </cell>
          <cell r="ET197">
            <v>0</v>
          </cell>
          <cell r="EU197">
            <v>0</v>
          </cell>
          <cell r="EV197">
            <v>36535</v>
          </cell>
          <cell r="EW197" t="b">
            <v>0</v>
          </cell>
        </row>
        <row r="198">
          <cell r="A198">
            <v>268</v>
          </cell>
          <cell r="B198" t="str">
            <v>1770105020073</v>
          </cell>
          <cell r="C198" t="str">
            <v>vechi</v>
          </cell>
          <cell r="D198" t="str">
            <v>HANT ADRIAN-DOREL</v>
          </cell>
          <cell r="E198" t="str">
            <v>HANT</v>
          </cell>
          <cell r="F198" t="str">
            <v>ADRIAN-DOREL</v>
          </cell>
          <cell r="G198" t="str">
            <v>inspector</v>
          </cell>
          <cell r="H198">
            <v>0</v>
          </cell>
          <cell r="I198">
            <v>2547000</v>
          </cell>
          <cell r="J198">
            <v>2547000</v>
          </cell>
          <cell r="K198">
            <v>2547000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168</v>
          </cell>
          <cell r="R198">
            <v>168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15</v>
          </cell>
          <cell r="AG198">
            <v>382050</v>
          </cell>
          <cell r="AH198">
            <v>382050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  <cell r="AS198">
            <v>0</v>
          </cell>
          <cell r="AT198">
            <v>146452</v>
          </cell>
          <cell r="AU198">
            <v>25470</v>
          </cell>
          <cell r="AV198">
            <v>2929050</v>
          </cell>
          <cell r="AW198">
            <v>205034</v>
          </cell>
          <cell r="AX198">
            <v>0</v>
          </cell>
          <cell r="AY198">
            <v>164850</v>
          </cell>
          <cell r="AZ198">
            <v>2387244</v>
          </cell>
          <cell r="BA198">
            <v>1099000</v>
          </cell>
          <cell r="BB198">
            <v>1</v>
          </cell>
          <cell r="BC198">
            <v>0</v>
          </cell>
          <cell r="BD198">
            <v>1099000</v>
          </cell>
          <cell r="BE198">
            <v>1288244</v>
          </cell>
          <cell r="BF198">
            <v>233346</v>
          </cell>
          <cell r="BG198">
            <v>2318748</v>
          </cell>
          <cell r="BH198">
            <v>900000</v>
          </cell>
          <cell r="BI198">
            <v>0</v>
          </cell>
          <cell r="BJ198">
            <v>254700</v>
          </cell>
          <cell r="BK198">
            <v>0</v>
          </cell>
          <cell r="BL198">
            <v>1138578</v>
          </cell>
          <cell r="BM198" t="b">
            <v>1</v>
          </cell>
          <cell r="BN198">
            <v>25470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E198">
            <v>0</v>
          </cell>
          <cell r="CF198">
            <v>0</v>
          </cell>
          <cell r="CG198" t="str">
            <v>IANUARIE</v>
          </cell>
          <cell r="CH198" t="str">
            <v>IA</v>
          </cell>
          <cell r="CI198">
            <v>0</v>
          </cell>
          <cell r="CJ198" t="b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11</v>
          </cell>
          <cell r="CO198" t="str">
            <v>N</v>
          </cell>
          <cell r="CP198" t="str">
            <v>N</v>
          </cell>
          <cell r="CQ198" t="b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</v>
          </cell>
          <cell r="DK198">
            <v>0</v>
          </cell>
          <cell r="DL198">
            <v>0</v>
          </cell>
          <cell r="DM198" t="b">
            <v>0</v>
          </cell>
          <cell r="DN198" t="b">
            <v>0</v>
          </cell>
          <cell r="DO198" t="b">
            <v>0</v>
          </cell>
          <cell r="DP198" t="b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 t="b">
            <v>0</v>
          </cell>
          <cell r="ES198">
            <v>0</v>
          </cell>
          <cell r="ET198">
            <v>0</v>
          </cell>
          <cell r="EU198">
            <v>0</v>
          </cell>
          <cell r="EV198">
            <v>36342</v>
          </cell>
          <cell r="EW198" t="b">
            <v>0</v>
          </cell>
        </row>
        <row r="199">
          <cell r="A199">
            <v>269</v>
          </cell>
          <cell r="B199" t="str">
            <v>1761010020023</v>
          </cell>
          <cell r="C199" t="str">
            <v>vechi</v>
          </cell>
          <cell r="D199" t="str">
            <v>NEAMT MARIUS</v>
          </cell>
          <cell r="E199" t="str">
            <v>NEAMT</v>
          </cell>
          <cell r="F199" t="str">
            <v>MARIUS</v>
          </cell>
          <cell r="G199" t="str">
            <v>inspector</v>
          </cell>
          <cell r="H199">
            <v>0</v>
          </cell>
          <cell r="I199">
            <v>2150733</v>
          </cell>
          <cell r="J199">
            <v>2150733</v>
          </cell>
          <cell r="K199">
            <v>2150733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168</v>
          </cell>
          <cell r="R199">
            <v>168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15</v>
          </cell>
          <cell r="AG199">
            <v>322610</v>
          </cell>
          <cell r="AH199">
            <v>322610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123667</v>
          </cell>
          <cell r="AU199">
            <v>21507</v>
          </cell>
          <cell r="AV199">
            <v>2473343</v>
          </cell>
          <cell r="AW199">
            <v>173134</v>
          </cell>
          <cell r="AX199">
            <v>0</v>
          </cell>
          <cell r="AY199">
            <v>164850</v>
          </cell>
          <cell r="AZ199">
            <v>1990185</v>
          </cell>
          <cell r="BA199">
            <v>1099000</v>
          </cell>
          <cell r="BB199">
            <v>1</v>
          </cell>
          <cell r="BC199">
            <v>0</v>
          </cell>
          <cell r="BD199">
            <v>1099000</v>
          </cell>
          <cell r="BE199">
            <v>891185</v>
          </cell>
          <cell r="BF199">
            <v>160413</v>
          </cell>
          <cell r="BG199">
            <v>1994622</v>
          </cell>
          <cell r="BH199">
            <v>800000</v>
          </cell>
          <cell r="BI199">
            <v>0</v>
          </cell>
          <cell r="BJ199">
            <v>215073</v>
          </cell>
          <cell r="BK199">
            <v>0</v>
          </cell>
          <cell r="BL199">
            <v>958042</v>
          </cell>
          <cell r="BM199" t="b">
            <v>1</v>
          </cell>
          <cell r="BN199">
            <v>21507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E199">
            <v>0</v>
          </cell>
          <cell r="CF199">
            <v>0</v>
          </cell>
          <cell r="CG199" t="str">
            <v>IANUARIE</v>
          </cell>
          <cell r="CH199" t="str">
            <v>IA</v>
          </cell>
          <cell r="CI199">
            <v>0</v>
          </cell>
          <cell r="CJ199" t="b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11</v>
          </cell>
          <cell r="CO199" t="str">
            <v>N</v>
          </cell>
          <cell r="CP199" t="str">
            <v>N</v>
          </cell>
          <cell r="CQ199" t="b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 t="b">
            <v>0</v>
          </cell>
          <cell r="DN199" t="b">
            <v>0</v>
          </cell>
          <cell r="DO199" t="b">
            <v>0</v>
          </cell>
          <cell r="DP199" t="b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  <cell r="ER199" t="b">
            <v>0</v>
          </cell>
          <cell r="ES199">
            <v>0</v>
          </cell>
          <cell r="ET199">
            <v>0</v>
          </cell>
          <cell r="EU199">
            <v>0</v>
          </cell>
          <cell r="EV199">
            <v>36530</v>
          </cell>
          <cell r="EW199" t="b">
            <v>0</v>
          </cell>
        </row>
        <row r="200">
          <cell r="A200">
            <v>270</v>
          </cell>
          <cell r="B200" t="str">
            <v>1640525020027</v>
          </cell>
          <cell r="C200" t="str">
            <v>vechi</v>
          </cell>
          <cell r="D200" t="str">
            <v>PACURAR EUGEN</v>
          </cell>
          <cell r="E200" t="str">
            <v>PACURAR</v>
          </cell>
          <cell r="F200" t="str">
            <v>EUGEN</v>
          </cell>
          <cell r="G200" t="str">
            <v>inspector</v>
          </cell>
          <cell r="H200">
            <v>0</v>
          </cell>
          <cell r="I200">
            <v>2497467</v>
          </cell>
          <cell r="J200">
            <v>2497467</v>
          </cell>
          <cell r="K200">
            <v>2497467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168</v>
          </cell>
          <cell r="R200">
            <v>168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20</v>
          </cell>
          <cell r="AA200">
            <v>499493</v>
          </cell>
          <cell r="AB200">
            <v>499493</v>
          </cell>
          <cell r="AC200">
            <v>0</v>
          </cell>
          <cell r="AD200">
            <v>0</v>
          </cell>
          <cell r="AE200">
            <v>0</v>
          </cell>
          <cell r="AF200">
            <v>15</v>
          </cell>
          <cell r="AG200">
            <v>374620</v>
          </cell>
          <cell r="AH200">
            <v>374620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  <cell r="AS200">
            <v>0</v>
          </cell>
          <cell r="AT200">
            <v>168579</v>
          </cell>
          <cell r="AU200">
            <v>24975</v>
          </cell>
          <cell r="AV200">
            <v>3371580</v>
          </cell>
          <cell r="AW200">
            <v>236011</v>
          </cell>
          <cell r="AX200">
            <v>0</v>
          </cell>
          <cell r="AY200">
            <v>164850</v>
          </cell>
          <cell r="AZ200">
            <v>2777165</v>
          </cell>
          <cell r="BA200">
            <v>1099000</v>
          </cell>
          <cell r="BB200">
            <v>1.7</v>
          </cell>
          <cell r="BC200">
            <v>769300</v>
          </cell>
          <cell r="BD200">
            <v>1868300</v>
          </cell>
          <cell r="BE200">
            <v>908865</v>
          </cell>
          <cell r="BF200">
            <v>163596</v>
          </cell>
          <cell r="BG200">
            <v>2778419</v>
          </cell>
          <cell r="BH200">
            <v>1100000</v>
          </cell>
          <cell r="BI200">
            <v>0</v>
          </cell>
          <cell r="BJ200">
            <v>249747</v>
          </cell>
          <cell r="BK200">
            <v>0</v>
          </cell>
          <cell r="BL200">
            <v>1403697</v>
          </cell>
          <cell r="BM200" t="b">
            <v>1</v>
          </cell>
          <cell r="BN200">
            <v>24975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E200">
            <v>0</v>
          </cell>
          <cell r="CF200">
            <v>0</v>
          </cell>
          <cell r="CG200" t="str">
            <v>IANUARIE</v>
          </cell>
          <cell r="CH200" t="str">
            <v>IA</v>
          </cell>
          <cell r="CI200">
            <v>0</v>
          </cell>
          <cell r="CJ200" t="b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11</v>
          </cell>
          <cell r="CO200" t="str">
            <v>N</v>
          </cell>
          <cell r="CP200" t="str">
            <v>N</v>
          </cell>
          <cell r="CQ200" t="b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 t="b">
            <v>0</v>
          </cell>
          <cell r="DN200" t="b">
            <v>0</v>
          </cell>
          <cell r="DO200" t="b">
            <v>0</v>
          </cell>
          <cell r="DP200" t="b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 t="b">
            <v>0</v>
          </cell>
          <cell r="ES200">
            <v>0</v>
          </cell>
          <cell r="ET200">
            <v>0</v>
          </cell>
          <cell r="EU200">
            <v>0</v>
          </cell>
          <cell r="EV200">
            <v>36283</v>
          </cell>
          <cell r="EW200" t="b">
            <v>0</v>
          </cell>
        </row>
        <row r="201">
          <cell r="A201">
            <v>271</v>
          </cell>
          <cell r="B201" t="str">
            <v>1760916022801</v>
          </cell>
          <cell r="C201" t="str">
            <v>vechi</v>
          </cell>
          <cell r="D201" t="str">
            <v>PASCUT CIPRIAN-GHEORGHE</v>
          </cell>
          <cell r="E201" t="str">
            <v>PASCUT</v>
          </cell>
          <cell r="F201" t="str">
            <v>CIPRIAN-GHEORGHE</v>
          </cell>
          <cell r="G201" t="str">
            <v>inspector</v>
          </cell>
          <cell r="H201">
            <v>0</v>
          </cell>
          <cell r="I201">
            <v>2547000</v>
          </cell>
          <cell r="J201">
            <v>2547000</v>
          </cell>
          <cell r="K201">
            <v>2547000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168</v>
          </cell>
          <cell r="R201">
            <v>168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15</v>
          </cell>
          <cell r="AG201">
            <v>382050</v>
          </cell>
          <cell r="AH201">
            <v>382050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146452</v>
          </cell>
          <cell r="AU201">
            <v>25470</v>
          </cell>
          <cell r="AV201">
            <v>2929050</v>
          </cell>
          <cell r="AW201">
            <v>205034</v>
          </cell>
          <cell r="AX201">
            <v>0</v>
          </cell>
          <cell r="AY201">
            <v>164850</v>
          </cell>
          <cell r="AZ201">
            <v>2387244</v>
          </cell>
          <cell r="BA201">
            <v>1099000</v>
          </cell>
          <cell r="BB201">
            <v>1</v>
          </cell>
          <cell r="BC201">
            <v>0</v>
          </cell>
          <cell r="BD201">
            <v>1099000</v>
          </cell>
          <cell r="BE201">
            <v>1288244</v>
          </cell>
          <cell r="BF201">
            <v>233346</v>
          </cell>
          <cell r="BG201">
            <v>2318748</v>
          </cell>
          <cell r="BH201">
            <v>900000</v>
          </cell>
          <cell r="BI201">
            <v>0</v>
          </cell>
          <cell r="BJ201">
            <v>254700</v>
          </cell>
          <cell r="BK201">
            <v>0</v>
          </cell>
          <cell r="BL201">
            <v>1138578</v>
          </cell>
          <cell r="BM201" t="b">
            <v>1</v>
          </cell>
          <cell r="BN201">
            <v>25470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E201">
            <v>0</v>
          </cell>
          <cell r="CF201">
            <v>0</v>
          </cell>
          <cell r="CG201" t="str">
            <v>IANUARIE</v>
          </cell>
          <cell r="CH201" t="str">
            <v>IA</v>
          </cell>
          <cell r="CI201">
            <v>0</v>
          </cell>
          <cell r="CJ201" t="b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11</v>
          </cell>
          <cell r="CO201" t="str">
            <v>N</v>
          </cell>
          <cell r="CP201" t="str">
            <v>N</v>
          </cell>
          <cell r="CQ201" t="b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 t="b">
            <v>0</v>
          </cell>
          <cell r="DN201" t="b">
            <v>0</v>
          </cell>
          <cell r="DO201" t="b">
            <v>0</v>
          </cell>
          <cell r="DP201" t="b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 t="b">
            <v>0</v>
          </cell>
          <cell r="ES201">
            <v>0</v>
          </cell>
          <cell r="ET201">
            <v>0</v>
          </cell>
          <cell r="EU201">
            <v>0</v>
          </cell>
          <cell r="EV201">
            <v>36332</v>
          </cell>
          <cell r="EW201" t="b">
            <v>0</v>
          </cell>
        </row>
        <row r="202">
          <cell r="A202">
            <v>272</v>
          </cell>
          <cell r="B202" t="str">
            <v>2650814020046</v>
          </cell>
          <cell r="C202" t="str">
            <v>vechi</v>
          </cell>
          <cell r="D202" t="str">
            <v>TAMAS NADINA</v>
          </cell>
          <cell r="E202" t="str">
            <v>TAMAS</v>
          </cell>
          <cell r="F202" t="str">
            <v>NADINA</v>
          </cell>
          <cell r="G202" t="str">
            <v>inspector</v>
          </cell>
          <cell r="H202">
            <v>0</v>
          </cell>
          <cell r="I202">
            <v>2150733</v>
          </cell>
          <cell r="J202">
            <v>2150733</v>
          </cell>
          <cell r="K202">
            <v>2150733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168</v>
          </cell>
          <cell r="R202">
            <v>168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20</v>
          </cell>
          <cell r="AA202">
            <v>430147</v>
          </cell>
          <cell r="AB202">
            <v>430147</v>
          </cell>
          <cell r="AC202">
            <v>0</v>
          </cell>
          <cell r="AD202">
            <v>0</v>
          </cell>
          <cell r="AE202">
            <v>0</v>
          </cell>
          <cell r="AF202">
            <v>15</v>
          </cell>
          <cell r="AG202">
            <v>322610</v>
          </cell>
          <cell r="AH202">
            <v>322610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  <cell r="AS202">
            <v>0</v>
          </cell>
          <cell r="AT202">
            <v>145174</v>
          </cell>
          <cell r="AU202">
            <v>21507</v>
          </cell>
          <cell r="AV202">
            <v>2903490</v>
          </cell>
          <cell r="AW202">
            <v>203244</v>
          </cell>
          <cell r="AX202">
            <v>0</v>
          </cell>
          <cell r="AY202">
            <v>164850</v>
          </cell>
          <cell r="AZ202">
            <v>2368715</v>
          </cell>
          <cell r="BA202">
            <v>1099000</v>
          </cell>
          <cell r="BB202">
            <v>1.35</v>
          </cell>
          <cell r="BC202">
            <v>384650</v>
          </cell>
          <cell r="BD202">
            <v>1483650</v>
          </cell>
          <cell r="BE202">
            <v>885065</v>
          </cell>
          <cell r="BF202">
            <v>159312</v>
          </cell>
          <cell r="BG202">
            <v>2374253</v>
          </cell>
          <cell r="BH202">
            <v>1000000</v>
          </cell>
          <cell r="BI202">
            <v>0</v>
          </cell>
          <cell r="BJ202">
            <v>215073</v>
          </cell>
          <cell r="BK202">
            <v>0</v>
          </cell>
          <cell r="BL202">
            <v>1137673</v>
          </cell>
          <cell r="BM202" t="b">
            <v>1</v>
          </cell>
          <cell r="BN202">
            <v>21507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E202">
            <v>0</v>
          </cell>
          <cell r="CF202">
            <v>0</v>
          </cell>
          <cell r="CG202" t="str">
            <v>IANUARIE</v>
          </cell>
          <cell r="CH202" t="str">
            <v>IA</v>
          </cell>
          <cell r="CI202">
            <v>0</v>
          </cell>
          <cell r="CJ202" t="b">
            <v>0</v>
          </cell>
          <cell r="CK202">
            <v>0</v>
          </cell>
          <cell r="CL202">
            <v>0</v>
          </cell>
          <cell r="CM202">
            <v>0</v>
          </cell>
          <cell r="CN202">
            <v>11</v>
          </cell>
          <cell r="CO202" t="str">
            <v>N</v>
          </cell>
          <cell r="CP202" t="str">
            <v>N</v>
          </cell>
          <cell r="CQ202" t="b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 t="b">
            <v>0</v>
          </cell>
          <cell r="DN202" t="b">
            <v>0</v>
          </cell>
          <cell r="DO202" t="b">
            <v>0</v>
          </cell>
          <cell r="DP202" t="b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  <cell r="ER202" t="b">
            <v>0</v>
          </cell>
          <cell r="ES202">
            <v>0</v>
          </cell>
          <cell r="ET202">
            <v>0</v>
          </cell>
          <cell r="EU202">
            <v>0</v>
          </cell>
          <cell r="EV202">
            <v>36530</v>
          </cell>
          <cell r="EW202" t="b">
            <v>0</v>
          </cell>
        </row>
        <row r="203">
          <cell r="A203">
            <v>273</v>
          </cell>
          <cell r="B203" t="str">
            <v>1670328020030</v>
          </cell>
          <cell r="C203" t="str">
            <v>vechi</v>
          </cell>
          <cell r="D203" t="str">
            <v>TIULEA TIBERIU</v>
          </cell>
          <cell r="E203" t="str">
            <v>TIULEA</v>
          </cell>
          <cell r="F203" t="str">
            <v>TIBERIU</v>
          </cell>
          <cell r="G203" t="str">
            <v>inspector</v>
          </cell>
          <cell r="H203">
            <v>0</v>
          </cell>
          <cell r="I203">
            <v>2547000</v>
          </cell>
          <cell r="J203">
            <v>2547000</v>
          </cell>
          <cell r="K203">
            <v>2547000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168</v>
          </cell>
          <cell r="R203">
            <v>168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20</v>
          </cell>
          <cell r="AA203">
            <v>509400</v>
          </cell>
          <cell r="AB203">
            <v>509400</v>
          </cell>
          <cell r="AC203">
            <v>0</v>
          </cell>
          <cell r="AD203">
            <v>0</v>
          </cell>
          <cell r="AE203">
            <v>0</v>
          </cell>
          <cell r="AF203">
            <v>15</v>
          </cell>
          <cell r="AG203">
            <v>382050</v>
          </cell>
          <cell r="AH203">
            <v>382050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171922</v>
          </cell>
          <cell r="AU203">
            <v>25470</v>
          </cell>
          <cell r="AV203">
            <v>3438450</v>
          </cell>
          <cell r="AW203">
            <v>240692</v>
          </cell>
          <cell r="AX203">
            <v>0</v>
          </cell>
          <cell r="AY203">
            <v>164850</v>
          </cell>
          <cell r="AZ203">
            <v>2835516</v>
          </cell>
          <cell r="BA203">
            <v>1099000</v>
          </cell>
          <cell r="BB203">
            <v>1</v>
          </cell>
          <cell r="BC203">
            <v>0</v>
          </cell>
          <cell r="BD203">
            <v>1099000</v>
          </cell>
          <cell r="BE203">
            <v>1736516</v>
          </cell>
          <cell r="BF203">
            <v>336449</v>
          </cell>
          <cell r="BG203">
            <v>2663917</v>
          </cell>
          <cell r="BH203">
            <v>1500000</v>
          </cell>
          <cell r="BI203">
            <v>0</v>
          </cell>
          <cell r="BJ203">
            <v>254700</v>
          </cell>
          <cell r="BK203">
            <v>0</v>
          </cell>
          <cell r="BL203">
            <v>883747</v>
          </cell>
          <cell r="BM203" t="b">
            <v>1</v>
          </cell>
          <cell r="BN203">
            <v>25470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E203">
            <v>0</v>
          </cell>
          <cell r="CF203">
            <v>0</v>
          </cell>
          <cell r="CG203" t="str">
            <v>IANUARIE</v>
          </cell>
          <cell r="CH203" t="str">
            <v>IA</v>
          </cell>
          <cell r="CI203">
            <v>0</v>
          </cell>
          <cell r="CJ203" t="b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11</v>
          </cell>
          <cell r="CO203" t="str">
            <v>N</v>
          </cell>
          <cell r="CP203" t="str">
            <v>N</v>
          </cell>
          <cell r="CQ203" t="b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 t="b">
            <v>0</v>
          </cell>
          <cell r="DN203" t="b">
            <v>0</v>
          </cell>
          <cell r="DO203" t="b">
            <v>0</v>
          </cell>
          <cell r="DP203" t="b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 t="b">
            <v>0</v>
          </cell>
          <cell r="ES203">
            <v>0</v>
          </cell>
          <cell r="ET203">
            <v>0</v>
          </cell>
          <cell r="EU203">
            <v>0</v>
          </cell>
          <cell r="EV203">
            <v>36336</v>
          </cell>
          <cell r="EW203" t="b">
            <v>0</v>
          </cell>
        </row>
        <row r="204">
          <cell r="A204">
            <v>274</v>
          </cell>
          <cell r="B204" t="str">
            <v>1660905022805</v>
          </cell>
          <cell r="C204" t="str">
            <v>vechi</v>
          </cell>
          <cell r="D204" t="str">
            <v>TOMA DORIN-VIRGIL</v>
          </cell>
          <cell r="E204" t="str">
            <v>TOMA</v>
          </cell>
          <cell r="F204" t="str">
            <v>DORIN-VIRGIL</v>
          </cell>
          <cell r="G204" t="str">
            <v>inspector</v>
          </cell>
          <cell r="H204">
            <v>0</v>
          </cell>
          <cell r="I204">
            <v>2547000</v>
          </cell>
          <cell r="J204">
            <v>2547000</v>
          </cell>
          <cell r="K204">
            <v>2547000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168</v>
          </cell>
          <cell r="R204">
            <v>168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10</v>
          </cell>
          <cell r="AA204">
            <v>254700</v>
          </cell>
          <cell r="AB204">
            <v>254700</v>
          </cell>
          <cell r="AC204">
            <v>0</v>
          </cell>
          <cell r="AD204">
            <v>0</v>
          </cell>
          <cell r="AE204">
            <v>0</v>
          </cell>
          <cell r="AF204">
            <v>15</v>
          </cell>
          <cell r="AG204">
            <v>382050</v>
          </cell>
          <cell r="AH204">
            <v>382050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  <cell r="AS204">
            <v>0</v>
          </cell>
          <cell r="AT204">
            <v>159188</v>
          </cell>
          <cell r="AU204">
            <v>25470</v>
          </cell>
          <cell r="AV204">
            <v>3183750</v>
          </cell>
          <cell r="AW204">
            <v>222862</v>
          </cell>
          <cell r="AX204">
            <v>0</v>
          </cell>
          <cell r="AY204">
            <v>164850</v>
          </cell>
          <cell r="AZ204">
            <v>2611380</v>
          </cell>
          <cell r="BA204">
            <v>1099000</v>
          </cell>
          <cell r="BB204">
            <v>1.35</v>
          </cell>
          <cell r="BC204">
            <v>384650</v>
          </cell>
          <cell r="BD204">
            <v>1483650</v>
          </cell>
          <cell r="BE204">
            <v>1127730</v>
          </cell>
          <cell r="BF204">
            <v>202991</v>
          </cell>
          <cell r="BG204">
            <v>2573239</v>
          </cell>
          <cell r="BH204">
            <v>1000000</v>
          </cell>
          <cell r="BI204">
            <v>0</v>
          </cell>
          <cell r="BJ204">
            <v>254700</v>
          </cell>
          <cell r="BK204">
            <v>0</v>
          </cell>
          <cell r="BL204">
            <v>1293069</v>
          </cell>
          <cell r="BM204" t="b">
            <v>1</v>
          </cell>
          <cell r="BN204">
            <v>25470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E204">
            <v>0</v>
          </cell>
          <cell r="CF204">
            <v>0</v>
          </cell>
          <cell r="CG204" t="str">
            <v>IANUARIE</v>
          </cell>
          <cell r="CH204" t="str">
            <v>IA</v>
          </cell>
          <cell r="CI204">
            <v>0</v>
          </cell>
          <cell r="CJ204" t="b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11</v>
          </cell>
          <cell r="CO204" t="str">
            <v>N</v>
          </cell>
          <cell r="CP204" t="str">
            <v>N</v>
          </cell>
          <cell r="CQ204" t="b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 t="b">
            <v>0</v>
          </cell>
          <cell r="DN204" t="b">
            <v>0</v>
          </cell>
          <cell r="DO204" t="b">
            <v>0</v>
          </cell>
          <cell r="DP204" t="b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  <cell r="ER204" t="b">
            <v>0</v>
          </cell>
          <cell r="ES204">
            <v>0</v>
          </cell>
          <cell r="ET204">
            <v>0</v>
          </cell>
          <cell r="EU204">
            <v>0</v>
          </cell>
          <cell r="EV204">
            <v>36339</v>
          </cell>
          <cell r="EW204" t="b">
            <v>0</v>
          </cell>
        </row>
        <row r="205">
          <cell r="A205">
            <v>275</v>
          </cell>
          <cell r="B205" t="str">
            <v>2740902020020</v>
          </cell>
          <cell r="C205" t="str">
            <v>vechi</v>
          </cell>
          <cell r="D205" t="str">
            <v>TULCAN DANIELA</v>
          </cell>
          <cell r="E205" t="str">
            <v>TULCAN</v>
          </cell>
          <cell r="F205" t="str">
            <v>DANIELA</v>
          </cell>
          <cell r="G205" t="str">
            <v>inspector</v>
          </cell>
          <cell r="H205">
            <v>0</v>
          </cell>
          <cell r="I205">
            <v>2150733</v>
          </cell>
          <cell r="J205">
            <v>2150733</v>
          </cell>
          <cell r="K205">
            <v>2150733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168</v>
          </cell>
          <cell r="R205">
            <v>168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15</v>
          </cell>
          <cell r="AG205">
            <v>322610</v>
          </cell>
          <cell r="AH205">
            <v>322610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123667</v>
          </cell>
          <cell r="AU205">
            <v>21507</v>
          </cell>
          <cell r="AV205">
            <v>2473343</v>
          </cell>
          <cell r="AW205">
            <v>173134</v>
          </cell>
          <cell r="AX205">
            <v>0</v>
          </cell>
          <cell r="AY205">
            <v>164850</v>
          </cell>
          <cell r="AZ205">
            <v>1990185</v>
          </cell>
          <cell r="BA205">
            <v>1099000</v>
          </cell>
          <cell r="BB205">
            <v>1</v>
          </cell>
          <cell r="BC205">
            <v>0</v>
          </cell>
          <cell r="BD205">
            <v>1099000</v>
          </cell>
          <cell r="BE205">
            <v>891185</v>
          </cell>
          <cell r="BF205">
            <v>160413</v>
          </cell>
          <cell r="BG205">
            <v>1994622</v>
          </cell>
          <cell r="BH205">
            <v>800000</v>
          </cell>
          <cell r="BI205">
            <v>0</v>
          </cell>
          <cell r="BJ205">
            <v>215073</v>
          </cell>
          <cell r="BK205">
            <v>0</v>
          </cell>
          <cell r="BL205">
            <v>979549</v>
          </cell>
          <cell r="BM205" t="b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E205">
            <v>0</v>
          </cell>
          <cell r="CF205">
            <v>0</v>
          </cell>
          <cell r="CG205" t="str">
            <v>IANUARIE</v>
          </cell>
          <cell r="CH205" t="str">
            <v>IA</v>
          </cell>
          <cell r="CI205">
            <v>0</v>
          </cell>
          <cell r="CJ205" t="b">
            <v>0</v>
          </cell>
          <cell r="CK205">
            <v>0</v>
          </cell>
          <cell r="CL205">
            <v>0</v>
          </cell>
          <cell r="CM205">
            <v>0</v>
          </cell>
          <cell r="CN205">
            <v>11</v>
          </cell>
          <cell r="CO205" t="str">
            <v>N</v>
          </cell>
          <cell r="CP205" t="str">
            <v>N</v>
          </cell>
          <cell r="CQ205" t="b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M205" t="b">
            <v>0</v>
          </cell>
          <cell r="DN205" t="b">
            <v>0</v>
          </cell>
          <cell r="DO205" t="b">
            <v>0</v>
          </cell>
          <cell r="DP205" t="b">
            <v>0</v>
          </cell>
          <cell r="DQ205">
            <v>0</v>
          </cell>
          <cell r="DR205">
            <v>0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  <cell r="ER205" t="b">
            <v>0</v>
          </cell>
          <cell r="ES205">
            <v>0</v>
          </cell>
          <cell r="ET205">
            <v>0</v>
          </cell>
          <cell r="EU205">
            <v>0</v>
          </cell>
          <cell r="EV205">
            <v>36531</v>
          </cell>
          <cell r="EW205" t="b">
            <v>0</v>
          </cell>
        </row>
        <row r="206">
          <cell r="A206">
            <v>276</v>
          </cell>
          <cell r="B206" t="str">
            <v>2781126020043</v>
          </cell>
          <cell r="C206" t="str">
            <v>vechi</v>
          </cell>
          <cell r="D206" t="str">
            <v>MARIS ALINA</v>
          </cell>
          <cell r="E206" t="str">
            <v>MARIS</v>
          </cell>
          <cell r="F206" t="str">
            <v>ALINA</v>
          </cell>
          <cell r="G206" t="str">
            <v>referent</v>
          </cell>
          <cell r="H206">
            <v>0</v>
          </cell>
          <cell r="I206">
            <v>2330800</v>
          </cell>
          <cell r="J206">
            <v>2330800</v>
          </cell>
          <cell r="K206">
            <v>1775848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168</v>
          </cell>
          <cell r="R206">
            <v>128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5</v>
          </cell>
          <cell r="AA206">
            <v>88792</v>
          </cell>
          <cell r="AB206">
            <v>116540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265128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  <cell r="AS206">
            <v>0</v>
          </cell>
          <cell r="AT206">
            <v>122367</v>
          </cell>
          <cell r="AU206">
            <v>23308</v>
          </cell>
          <cell r="AV206">
            <v>2129768</v>
          </cell>
          <cell r="AW206">
            <v>130525</v>
          </cell>
          <cell r="AX206">
            <v>0</v>
          </cell>
          <cell r="AY206">
            <v>164850</v>
          </cell>
          <cell r="AZ206">
            <v>1688718</v>
          </cell>
          <cell r="BA206">
            <v>1099000</v>
          </cell>
          <cell r="BB206">
            <v>1</v>
          </cell>
          <cell r="BC206">
            <v>0</v>
          </cell>
          <cell r="BD206">
            <v>1099000</v>
          </cell>
          <cell r="BE206">
            <v>589718</v>
          </cell>
          <cell r="BF206">
            <v>106149</v>
          </cell>
          <cell r="BG206">
            <v>1747419</v>
          </cell>
          <cell r="BH206">
            <v>900000</v>
          </cell>
          <cell r="BI206">
            <v>0</v>
          </cell>
          <cell r="BJ206">
            <v>0</v>
          </cell>
          <cell r="BK206">
            <v>0</v>
          </cell>
          <cell r="BL206">
            <v>824111</v>
          </cell>
          <cell r="BM206" t="b">
            <v>1</v>
          </cell>
          <cell r="BN206">
            <v>23308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E206">
            <v>0</v>
          </cell>
          <cell r="CF206">
            <v>0</v>
          </cell>
          <cell r="CG206" t="str">
            <v>IANUARIE</v>
          </cell>
          <cell r="CH206" t="str">
            <v>I</v>
          </cell>
          <cell r="CI206">
            <v>0</v>
          </cell>
          <cell r="CJ206" t="b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11</v>
          </cell>
          <cell r="CO206" t="str">
            <v>N</v>
          </cell>
          <cell r="CP206" t="str">
            <v>N</v>
          </cell>
          <cell r="CQ206" t="b">
            <v>0</v>
          </cell>
          <cell r="CR206">
            <v>65</v>
          </cell>
          <cell r="CS206">
            <v>0</v>
          </cell>
          <cell r="CT206">
            <v>40</v>
          </cell>
          <cell r="CU206">
            <v>40</v>
          </cell>
          <cell r="CV206">
            <v>0</v>
          </cell>
          <cell r="CW206">
            <v>24</v>
          </cell>
          <cell r="CX206">
            <v>265128</v>
          </cell>
          <cell r="CY206">
            <v>0</v>
          </cell>
          <cell r="CZ206">
            <v>40</v>
          </cell>
          <cell r="DA206">
            <v>40</v>
          </cell>
          <cell r="DB206">
            <v>0</v>
          </cell>
          <cell r="DC206">
            <v>265128</v>
          </cell>
          <cell r="DD206">
            <v>0</v>
          </cell>
          <cell r="DE206">
            <v>265128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 t="b">
            <v>0</v>
          </cell>
          <cell r="DN206" t="b">
            <v>0</v>
          </cell>
          <cell r="DO206" t="b">
            <v>0</v>
          </cell>
          <cell r="DP206" t="b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 t="b">
            <v>0</v>
          </cell>
          <cell r="ES206">
            <v>0</v>
          </cell>
          <cell r="ET206">
            <v>0</v>
          </cell>
          <cell r="EU206">
            <v>0</v>
          </cell>
          <cell r="EV206">
            <v>36416</v>
          </cell>
          <cell r="EW206" t="b">
            <v>0</v>
          </cell>
        </row>
        <row r="207">
          <cell r="A207">
            <v>277</v>
          </cell>
          <cell r="B207" t="str">
            <v>2700714020101</v>
          </cell>
          <cell r="C207" t="str">
            <v>vechi</v>
          </cell>
          <cell r="D207" t="str">
            <v>CRISAN ELENA</v>
          </cell>
          <cell r="E207" t="str">
            <v>CRISAN</v>
          </cell>
          <cell r="F207" t="str">
            <v>ELENA</v>
          </cell>
          <cell r="G207" t="str">
            <v>arhivar</v>
          </cell>
          <cell r="H207">
            <v>0</v>
          </cell>
          <cell r="I207">
            <v>1935400</v>
          </cell>
          <cell r="J207">
            <v>1935400</v>
          </cell>
          <cell r="K207">
            <v>1935400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168</v>
          </cell>
          <cell r="R207">
            <v>168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15</v>
          </cell>
          <cell r="AA207">
            <v>290310</v>
          </cell>
          <cell r="AB207">
            <v>290310</v>
          </cell>
          <cell r="AC207">
            <v>0</v>
          </cell>
          <cell r="AD207">
            <v>0</v>
          </cell>
          <cell r="AE207">
            <v>0</v>
          </cell>
          <cell r="AF207">
            <v>15</v>
          </cell>
          <cell r="AG207">
            <v>290310</v>
          </cell>
          <cell r="AH207">
            <v>290310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125801</v>
          </cell>
          <cell r="AU207">
            <v>19354</v>
          </cell>
          <cell r="AV207">
            <v>2516020</v>
          </cell>
          <cell r="AW207">
            <v>176121</v>
          </cell>
          <cell r="AX207">
            <v>0</v>
          </cell>
          <cell r="AY207">
            <v>164850</v>
          </cell>
          <cell r="AZ207">
            <v>2029894</v>
          </cell>
          <cell r="BA207">
            <v>1099000</v>
          </cell>
          <cell r="BB207">
            <v>1</v>
          </cell>
          <cell r="BC207">
            <v>0</v>
          </cell>
          <cell r="BD207">
            <v>1099000</v>
          </cell>
          <cell r="BE207">
            <v>930894</v>
          </cell>
          <cell r="BF207">
            <v>167561</v>
          </cell>
          <cell r="BG207">
            <v>2027183</v>
          </cell>
          <cell r="BH207">
            <v>900000</v>
          </cell>
          <cell r="BI207">
            <v>0</v>
          </cell>
          <cell r="BJ207">
            <v>0</v>
          </cell>
          <cell r="BK207">
            <v>0</v>
          </cell>
          <cell r="BL207">
            <v>1107829</v>
          </cell>
          <cell r="BM207" t="b">
            <v>1</v>
          </cell>
          <cell r="BN207">
            <v>19354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E207">
            <v>0</v>
          </cell>
          <cell r="CF207">
            <v>0</v>
          </cell>
          <cell r="CG207" t="str">
            <v>IANUARIE</v>
          </cell>
          <cell r="CH207" t="str">
            <v>I</v>
          </cell>
          <cell r="CI207">
            <v>0</v>
          </cell>
          <cell r="CJ207" t="b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11</v>
          </cell>
          <cell r="CO207" t="str">
            <v>N</v>
          </cell>
          <cell r="CP207" t="str">
            <v>N</v>
          </cell>
          <cell r="CQ207" t="b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 t="b">
            <v>0</v>
          </cell>
          <cell r="DN207" t="b">
            <v>0</v>
          </cell>
          <cell r="DO207" t="b">
            <v>0</v>
          </cell>
          <cell r="DP207" t="b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  <cell r="ER207" t="b">
            <v>0</v>
          </cell>
          <cell r="ES207">
            <v>0</v>
          </cell>
          <cell r="ET207">
            <v>0</v>
          </cell>
          <cell r="EU207">
            <v>0</v>
          </cell>
          <cell r="EV207">
            <v>36342</v>
          </cell>
          <cell r="EW207" t="b">
            <v>0</v>
          </cell>
        </row>
        <row r="208">
          <cell r="A208">
            <v>278</v>
          </cell>
          <cell r="B208" t="str">
            <v>2600725020031</v>
          </cell>
          <cell r="C208" t="str">
            <v>vechi</v>
          </cell>
          <cell r="D208" t="str">
            <v>FURDE CORNELIA</v>
          </cell>
          <cell r="E208" t="str">
            <v>FURDE</v>
          </cell>
          <cell r="F208" t="str">
            <v>CORNELIA</v>
          </cell>
          <cell r="G208" t="str">
            <v>arhivar</v>
          </cell>
          <cell r="H208">
            <v>0</v>
          </cell>
          <cell r="I208">
            <v>1935400</v>
          </cell>
          <cell r="J208">
            <v>1935400</v>
          </cell>
          <cell r="K208">
            <v>1935400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168</v>
          </cell>
          <cell r="R208">
            <v>168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20</v>
          </cell>
          <cell r="AA208">
            <v>387080</v>
          </cell>
          <cell r="AB208">
            <v>387080</v>
          </cell>
          <cell r="AC208">
            <v>0</v>
          </cell>
          <cell r="AD208">
            <v>0</v>
          </cell>
          <cell r="AE208">
            <v>0</v>
          </cell>
          <cell r="AF208">
            <v>15</v>
          </cell>
          <cell r="AG208">
            <v>290310</v>
          </cell>
          <cell r="AH208">
            <v>290310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0</v>
          </cell>
          <cell r="AT208">
            <v>130640</v>
          </cell>
          <cell r="AU208">
            <v>19354</v>
          </cell>
          <cell r="AV208">
            <v>2612790</v>
          </cell>
          <cell r="AW208">
            <v>182895</v>
          </cell>
          <cell r="AX208">
            <v>0</v>
          </cell>
          <cell r="AY208">
            <v>164850</v>
          </cell>
          <cell r="AZ208">
            <v>2115051</v>
          </cell>
          <cell r="BA208">
            <v>1099000</v>
          </cell>
          <cell r="BB208">
            <v>1</v>
          </cell>
          <cell r="BC208">
            <v>0</v>
          </cell>
          <cell r="BD208">
            <v>1099000</v>
          </cell>
          <cell r="BE208">
            <v>1016051</v>
          </cell>
          <cell r="BF208">
            <v>182889</v>
          </cell>
          <cell r="BG208">
            <v>2097012</v>
          </cell>
          <cell r="BH208">
            <v>900000</v>
          </cell>
          <cell r="BI208">
            <v>0</v>
          </cell>
          <cell r="BJ208">
            <v>0</v>
          </cell>
          <cell r="BK208">
            <v>0</v>
          </cell>
          <cell r="BL208">
            <v>1177658</v>
          </cell>
          <cell r="BM208" t="b">
            <v>1</v>
          </cell>
          <cell r="BN208">
            <v>19354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E208">
            <v>0</v>
          </cell>
          <cell r="CF208">
            <v>0</v>
          </cell>
          <cell r="CG208" t="str">
            <v>IANUARIE</v>
          </cell>
          <cell r="CH208" t="str">
            <v>I</v>
          </cell>
          <cell r="CI208">
            <v>0</v>
          </cell>
          <cell r="CJ208" t="b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11</v>
          </cell>
          <cell r="CO208" t="str">
            <v>N</v>
          </cell>
          <cell r="CP208" t="str">
            <v>N</v>
          </cell>
          <cell r="CQ208" t="b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  <cell r="DK208">
            <v>0</v>
          </cell>
          <cell r="DL208">
            <v>0</v>
          </cell>
          <cell r="DM208" t="b">
            <v>0</v>
          </cell>
          <cell r="DN208" t="b">
            <v>0</v>
          </cell>
          <cell r="DO208" t="b">
            <v>0</v>
          </cell>
          <cell r="DP208" t="b">
            <v>0</v>
          </cell>
          <cell r="DQ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  <cell r="ER208" t="b">
            <v>0</v>
          </cell>
          <cell r="ES208">
            <v>0</v>
          </cell>
          <cell r="ET208">
            <v>0</v>
          </cell>
          <cell r="EU208">
            <v>0</v>
          </cell>
          <cell r="EV208">
            <v>36339</v>
          </cell>
          <cell r="EW208" t="b">
            <v>0</v>
          </cell>
        </row>
        <row r="209">
          <cell r="A209">
            <v>279</v>
          </cell>
          <cell r="B209" t="str">
            <v>2670606021899</v>
          </cell>
          <cell r="C209" t="str">
            <v>vechi</v>
          </cell>
          <cell r="D209" t="str">
            <v>CURES MARIANA</v>
          </cell>
          <cell r="E209" t="str">
            <v>CURES</v>
          </cell>
          <cell r="F209" t="str">
            <v>MARIANA</v>
          </cell>
          <cell r="G209" t="str">
            <v>casier</v>
          </cell>
          <cell r="H209">
            <v>0</v>
          </cell>
          <cell r="I209">
            <v>1846833</v>
          </cell>
          <cell r="J209">
            <v>1846833</v>
          </cell>
          <cell r="K209">
            <v>1846833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168</v>
          </cell>
          <cell r="R209">
            <v>168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20</v>
          </cell>
          <cell r="AA209">
            <v>369367</v>
          </cell>
          <cell r="AB209">
            <v>369367</v>
          </cell>
          <cell r="AC209">
            <v>0</v>
          </cell>
          <cell r="AD209">
            <v>0</v>
          </cell>
          <cell r="AE209">
            <v>0</v>
          </cell>
          <cell r="AF209">
            <v>15</v>
          </cell>
          <cell r="AG209">
            <v>277025</v>
          </cell>
          <cell r="AH209">
            <v>277025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124661</v>
          </cell>
          <cell r="AU209">
            <v>18468</v>
          </cell>
          <cell r="AV209">
            <v>2493225</v>
          </cell>
          <cell r="AW209">
            <v>174526</v>
          </cell>
          <cell r="AX209">
            <v>0</v>
          </cell>
          <cell r="AY209">
            <v>164850</v>
          </cell>
          <cell r="AZ209">
            <v>2010720</v>
          </cell>
          <cell r="BA209">
            <v>1099000</v>
          </cell>
          <cell r="BB209">
            <v>1.35</v>
          </cell>
          <cell r="BC209">
            <v>384650</v>
          </cell>
          <cell r="BD209">
            <v>1483650</v>
          </cell>
          <cell r="BE209">
            <v>527070</v>
          </cell>
          <cell r="BF209">
            <v>94873</v>
          </cell>
          <cell r="BG209">
            <v>2080697</v>
          </cell>
          <cell r="BH209">
            <v>900000</v>
          </cell>
          <cell r="BI209">
            <v>0</v>
          </cell>
          <cell r="BJ209">
            <v>184683</v>
          </cell>
          <cell r="BK209">
            <v>0</v>
          </cell>
          <cell r="BL209">
            <v>977546</v>
          </cell>
          <cell r="BM209" t="b">
            <v>1</v>
          </cell>
          <cell r="BN209">
            <v>18468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E209">
            <v>0</v>
          </cell>
          <cell r="CF209">
            <v>0</v>
          </cell>
          <cell r="CG209" t="str">
            <v>IANUARIE</v>
          </cell>
          <cell r="CH209" t="str">
            <v>I</v>
          </cell>
          <cell r="CI209">
            <v>0</v>
          </cell>
          <cell r="CJ209" t="b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11</v>
          </cell>
          <cell r="CO209" t="str">
            <v>N</v>
          </cell>
          <cell r="CP209" t="str">
            <v>N</v>
          </cell>
          <cell r="CQ209" t="b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  <cell r="DK209">
            <v>0</v>
          </cell>
          <cell r="DL209">
            <v>0</v>
          </cell>
          <cell r="DM209" t="b">
            <v>0</v>
          </cell>
          <cell r="DN209" t="b">
            <v>0</v>
          </cell>
          <cell r="DO209" t="b">
            <v>0</v>
          </cell>
          <cell r="DP209" t="b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  <cell r="ER209" t="b">
            <v>0</v>
          </cell>
          <cell r="ES209">
            <v>0</v>
          </cell>
          <cell r="ET209">
            <v>0</v>
          </cell>
          <cell r="EU209">
            <v>0</v>
          </cell>
          <cell r="EV209">
            <v>36539</v>
          </cell>
          <cell r="EW209" t="b">
            <v>0</v>
          </cell>
        </row>
        <row r="210">
          <cell r="A210">
            <v>280</v>
          </cell>
          <cell r="B210" t="str">
            <v>2690113020024</v>
          </cell>
          <cell r="C210" t="str">
            <v>vechi</v>
          </cell>
          <cell r="D210" t="str">
            <v>DEHELEAN MARGARETA</v>
          </cell>
          <cell r="E210" t="str">
            <v>DEHELEAN</v>
          </cell>
          <cell r="F210" t="str">
            <v>MARGARETA</v>
          </cell>
          <cell r="G210" t="str">
            <v>casier</v>
          </cell>
          <cell r="H210">
            <v>0</v>
          </cell>
          <cell r="I210">
            <v>1813400</v>
          </cell>
          <cell r="J210">
            <v>1813400</v>
          </cell>
          <cell r="K210">
            <v>1813400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168</v>
          </cell>
          <cell r="R210">
            <v>168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15</v>
          </cell>
          <cell r="AA210">
            <v>272010</v>
          </cell>
          <cell r="AB210">
            <v>272010</v>
          </cell>
          <cell r="AC210">
            <v>0</v>
          </cell>
          <cell r="AD210">
            <v>0</v>
          </cell>
          <cell r="AE210">
            <v>0</v>
          </cell>
          <cell r="AF210">
            <v>15</v>
          </cell>
          <cell r="AG210">
            <v>272010</v>
          </cell>
          <cell r="AH210">
            <v>272010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  <cell r="AS210">
            <v>0</v>
          </cell>
          <cell r="AT210">
            <v>117871</v>
          </cell>
          <cell r="AU210">
            <v>18134</v>
          </cell>
          <cell r="AV210">
            <v>2357420</v>
          </cell>
          <cell r="AW210">
            <v>165019</v>
          </cell>
          <cell r="AX210">
            <v>0</v>
          </cell>
          <cell r="AY210">
            <v>164850</v>
          </cell>
          <cell r="AZ210">
            <v>1891546</v>
          </cell>
          <cell r="BA210">
            <v>1099000</v>
          </cell>
          <cell r="BB210">
            <v>1.35</v>
          </cell>
          <cell r="BC210">
            <v>384650</v>
          </cell>
          <cell r="BD210">
            <v>1483650</v>
          </cell>
          <cell r="BE210">
            <v>407896</v>
          </cell>
          <cell r="BF210">
            <v>73421</v>
          </cell>
          <cell r="BG210">
            <v>1982975</v>
          </cell>
          <cell r="BH210">
            <v>800000</v>
          </cell>
          <cell r="BI210">
            <v>0</v>
          </cell>
          <cell r="BJ210">
            <v>181340</v>
          </cell>
          <cell r="BK210">
            <v>0</v>
          </cell>
          <cell r="BL210">
            <v>1001635</v>
          </cell>
          <cell r="BM210" t="b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E210">
            <v>0</v>
          </cell>
          <cell r="CF210">
            <v>0</v>
          </cell>
          <cell r="CG210" t="str">
            <v>IANUARIE</v>
          </cell>
          <cell r="CH210" t="str">
            <v>I</v>
          </cell>
          <cell r="CI210">
            <v>0</v>
          </cell>
          <cell r="CJ210" t="b">
            <v>0</v>
          </cell>
          <cell r="CK210">
            <v>0</v>
          </cell>
          <cell r="CL210">
            <v>0</v>
          </cell>
          <cell r="CM210">
            <v>0</v>
          </cell>
          <cell r="CN210">
            <v>11</v>
          </cell>
          <cell r="CO210" t="str">
            <v>N</v>
          </cell>
          <cell r="CP210" t="str">
            <v>N</v>
          </cell>
          <cell r="CQ210" t="b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0</v>
          </cell>
          <cell r="DJ210">
            <v>0</v>
          </cell>
          <cell r="DK210">
            <v>0</v>
          </cell>
          <cell r="DL210">
            <v>0</v>
          </cell>
          <cell r="DM210" t="b">
            <v>0</v>
          </cell>
          <cell r="DN210" t="b">
            <v>0</v>
          </cell>
          <cell r="DO210" t="b">
            <v>0</v>
          </cell>
          <cell r="DP210" t="b">
            <v>0</v>
          </cell>
          <cell r="DQ210">
            <v>0</v>
          </cell>
          <cell r="DR210">
            <v>0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0</v>
          </cell>
          <cell r="EH210">
            <v>0</v>
          </cell>
          <cell r="EI210">
            <v>0</v>
          </cell>
          <cell r="EJ210">
            <v>0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  <cell r="ER210" t="b">
            <v>0</v>
          </cell>
          <cell r="ES210">
            <v>0</v>
          </cell>
          <cell r="ET210">
            <v>0</v>
          </cell>
          <cell r="EU210">
            <v>0</v>
          </cell>
          <cell r="EW210" t="b">
            <v>0</v>
          </cell>
        </row>
        <row r="211">
          <cell r="A211">
            <v>281</v>
          </cell>
          <cell r="B211" t="str">
            <v>2640301020021</v>
          </cell>
          <cell r="C211" t="str">
            <v>vechi</v>
          </cell>
          <cell r="D211" t="str">
            <v>DINA TEODORA-CORNELIA</v>
          </cell>
          <cell r="E211" t="str">
            <v>DINA</v>
          </cell>
          <cell r="F211" t="str">
            <v>TEODORA-CORNELIA</v>
          </cell>
          <cell r="G211" t="str">
            <v>casier</v>
          </cell>
          <cell r="H211">
            <v>0</v>
          </cell>
          <cell r="I211">
            <v>1880267</v>
          </cell>
          <cell r="J211">
            <v>1880267</v>
          </cell>
          <cell r="K211">
            <v>1880267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168</v>
          </cell>
          <cell r="R211">
            <v>168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20</v>
          </cell>
          <cell r="AA211">
            <v>376053</v>
          </cell>
          <cell r="AB211">
            <v>376053</v>
          </cell>
          <cell r="AC211">
            <v>0</v>
          </cell>
          <cell r="AD211">
            <v>0</v>
          </cell>
          <cell r="AE211">
            <v>0</v>
          </cell>
          <cell r="AF211">
            <v>15</v>
          </cell>
          <cell r="AG211">
            <v>282040</v>
          </cell>
          <cell r="AH211">
            <v>282040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126918</v>
          </cell>
          <cell r="AU211">
            <v>18803</v>
          </cell>
          <cell r="AV211">
            <v>2538360</v>
          </cell>
          <cell r="AW211">
            <v>177685</v>
          </cell>
          <cell r="AX211">
            <v>0</v>
          </cell>
          <cell r="AY211">
            <v>164850</v>
          </cell>
          <cell r="AZ211">
            <v>2050104</v>
          </cell>
          <cell r="BA211">
            <v>1099000</v>
          </cell>
          <cell r="BB211">
            <v>1</v>
          </cell>
          <cell r="BC211">
            <v>0</v>
          </cell>
          <cell r="BD211">
            <v>1099000</v>
          </cell>
          <cell r="BE211">
            <v>951104</v>
          </cell>
          <cell r="BF211">
            <v>171199</v>
          </cell>
          <cell r="BG211">
            <v>2043755</v>
          </cell>
          <cell r="BH211">
            <v>800000</v>
          </cell>
          <cell r="BI211">
            <v>0</v>
          </cell>
          <cell r="BJ211">
            <v>188027</v>
          </cell>
          <cell r="BK211">
            <v>0</v>
          </cell>
          <cell r="BL211">
            <v>1036925</v>
          </cell>
          <cell r="BM211" t="b">
            <v>1</v>
          </cell>
          <cell r="BN211">
            <v>18803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E211">
            <v>0</v>
          </cell>
          <cell r="CF211">
            <v>0</v>
          </cell>
          <cell r="CG211" t="str">
            <v>IANUARIE</v>
          </cell>
          <cell r="CI211">
            <v>0</v>
          </cell>
          <cell r="CJ211" t="b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11</v>
          </cell>
          <cell r="CO211" t="str">
            <v>N</v>
          </cell>
          <cell r="CP211" t="str">
            <v>N</v>
          </cell>
          <cell r="CQ211" t="b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  <cell r="DK211">
            <v>0</v>
          </cell>
          <cell r="DL211">
            <v>0</v>
          </cell>
          <cell r="DM211" t="b">
            <v>0</v>
          </cell>
          <cell r="DN211" t="b">
            <v>0</v>
          </cell>
          <cell r="DO211" t="b">
            <v>0</v>
          </cell>
          <cell r="DP211" t="b">
            <v>0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  <cell r="ER211" t="b">
            <v>0</v>
          </cell>
          <cell r="ES211">
            <v>0</v>
          </cell>
          <cell r="ET211">
            <v>0</v>
          </cell>
          <cell r="EU211">
            <v>0</v>
          </cell>
          <cell r="EW211" t="b">
            <v>0</v>
          </cell>
        </row>
        <row r="212">
          <cell r="A212">
            <v>282</v>
          </cell>
          <cell r="B212" t="str">
            <v>2690310020081</v>
          </cell>
          <cell r="C212" t="str">
            <v>vechi</v>
          </cell>
          <cell r="D212" t="str">
            <v>DINU ALEXANDRA</v>
          </cell>
          <cell r="E212" t="str">
            <v>DINU</v>
          </cell>
          <cell r="F212" t="str">
            <v>ALEXANDRA</v>
          </cell>
          <cell r="G212" t="str">
            <v>casier</v>
          </cell>
          <cell r="H212">
            <v>0</v>
          </cell>
          <cell r="I212">
            <v>1746533</v>
          </cell>
          <cell r="J212">
            <v>1746533</v>
          </cell>
          <cell r="K212">
            <v>1746533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168</v>
          </cell>
          <cell r="R212">
            <v>168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10</v>
          </cell>
          <cell r="AA212">
            <v>174653</v>
          </cell>
          <cell r="AB212">
            <v>174653</v>
          </cell>
          <cell r="AC212">
            <v>0</v>
          </cell>
          <cell r="AD212">
            <v>0</v>
          </cell>
          <cell r="AE212">
            <v>0</v>
          </cell>
          <cell r="AF212">
            <v>15</v>
          </cell>
          <cell r="AG212">
            <v>261980</v>
          </cell>
          <cell r="AH212">
            <v>261980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109158</v>
          </cell>
          <cell r="AU212">
            <v>17465</v>
          </cell>
          <cell r="AV212">
            <v>2183166</v>
          </cell>
          <cell r="AW212">
            <v>152822</v>
          </cell>
          <cell r="AX212">
            <v>0</v>
          </cell>
          <cell r="AY212">
            <v>164850</v>
          </cell>
          <cell r="AZ212">
            <v>1738871</v>
          </cell>
          <cell r="BA212">
            <v>1099000</v>
          </cell>
          <cell r="BB212">
            <v>1</v>
          </cell>
          <cell r="BC212">
            <v>0</v>
          </cell>
          <cell r="BD212">
            <v>1099000</v>
          </cell>
          <cell r="BE212">
            <v>639871</v>
          </cell>
          <cell r="BF212">
            <v>115177</v>
          </cell>
          <cell r="BG212">
            <v>1788544</v>
          </cell>
          <cell r="BH212">
            <v>700000</v>
          </cell>
          <cell r="BI212">
            <v>0</v>
          </cell>
          <cell r="BJ212">
            <v>334653</v>
          </cell>
          <cell r="BK212">
            <v>0</v>
          </cell>
          <cell r="BL212">
            <v>736426</v>
          </cell>
          <cell r="BM212" t="b">
            <v>1</v>
          </cell>
          <cell r="BN212">
            <v>17465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E212">
            <v>0</v>
          </cell>
          <cell r="CF212">
            <v>0</v>
          </cell>
          <cell r="CG212" t="str">
            <v>IANUARIE</v>
          </cell>
          <cell r="CH212" t="str">
            <v>I</v>
          </cell>
          <cell r="CI212">
            <v>0</v>
          </cell>
          <cell r="CJ212" t="b">
            <v>0</v>
          </cell>
          <cell r="CK212">
            <v>0</v>
          </cell>
          <cell r="CL212">
            <v>0</v>
          </cell>
          <cell r="CM212">
            <v>0</v>
          </cell>
          <cell r="CN212">
            <v>11</v>
          </cell>
          <cell r="CO212" t="str">
            <v>N</v>
          </cell>
          <cell r="CP212" t="str">
            <v>N</v>
          </cell>
          <cell r="CQ212" t="b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 t="b">
            <v>0</v>
          </cell>
          <cell r="DN212" t="b">
            <v>0</v>
          </cell>
          <cell r="DO212" t="b">
            <v>0</v>
          </cell>
          <cell r="DP212" t="b">
            <v>0</v>
          </cell>
          <cell r="DQ212">
            <v>0</v>
          </cell>
          <cell r="DR212">
            <v>0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  <cell r="ER212" t="b">
            <v>0</v>
          </cell>
          <cell r="ES212">
            <v>0</v>
          </cell>
          <cell r="ET212">
            <v>0</v>
          </cell>
          <cell r="EU212">
            <v>0</v>
          </cell>
          <cell r="EV212">
            <v>36536</v>
          </cell>
          <cell r="EW212" t="b">
            <v>0</v>
          </cell>
        </row>
        <row r="213">
          <cell r="A213">
            <v>283</v>
          </cell>
          <cell r="B213" t="str">
            <v>2640104020063</v>
          </cell>
          <cell r="C213" t="str">
            <v>vechi</v>
          </cell>
          <cell r="D213" t="str">
            <v>HANTIG LIVIA-TATIANA</v>
          </cell>
          <cell r="E213" t="str">
            <v>HANTIG</v>
          </cell>
          <cell r="F213" t="str">
            <v>LIVIA-TATIANA</v>
          </cell>
          <cell r="G213" t="str">
            <v>sef serviciu</v>
          </cell>
          <cell r="H213">
            <v>0</v>
          </cell>
          <cell r="I213">
            <v>3829067</v>
          </cell>
          <cell r="J213">
            <v>4824624</v>
          </cell>
          <cell r="K213">
            <v>4824624</v>
          </cell>
          <cell r="L213">
            <v>995557</v>
          </cell>
          <cell r="M213">
            <v>995557</v>
          </cell>
          <cell r="N213">
            <v>0</v>
          </cell>
          <cell r="O213">
            <v>0</v>
          </cell>
          <cell r="P213">
            <v>0</v>
          </cell>
          <cell r="Q213">
            <v>168</v>
          </cell>
          <cell r="R213">
            <v>168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15</v>
          </cell>
          <cell r="AA213">
            <v>723694</v>
          </cell>
          <cell r="AB213">
            <v>723694</v>
          </cell>
          <cell r="AC213">
            <v>0</v>
          </cell>
          <cell r="AD213">
            <v>0</v>
          </cell>
          <cell r="AE213">
            <v>0</v>
          </cell>
          <cell r="AF213">
            <v>15</v>
          </cell>
          <cell r="AG213">
            <v>723694</v>
          </cell>
          <cell r="AH213">
            <v>723694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313601</v>
          </cell>
          <cell r="AU213">
            <v>48246</v>
          </cell>
          <cell r="AV213">
            <v>6272012</v>
          </cell>
          <cell r="AW213">
            <v>439041</v>
          </cell>
          <cell r="AX213">
            <v>0</v>
          </cell>
          <cell r="AY213">
            <v>164850</v>
          </cell>
          <cell r="AZ213">
            <v>5306274</v>
          </cell>
          <cell r="BA213">
            <v>1099000</v>
          </cell>
          <cell r="BB213">
            <v>1</v>
          </cell>
          <cell r="BC213">
            <v>0</v>
          </cell>
          <cell r="BD213">
            <v>1099000</v>
          </cell>
          <cell r="BE213">
            <v>4207274</v>
          </cell>
          <cell r="BF213">
            <v>960587</v>
          </cell>
          <cell r="BG213">
            <v>4510537</v>
          </cell>
          <cell r="BH213">
            <v>2000000</v>
          </cell>
          <cell r="BI213">
            <v>0</v>
          </cell>
          <cell r="BJ213">
            <v>0</v>
          </cell>
          <cell r="BK213">
            <v>0</v>
          </cell>
          <cell r="BL213">
            <v>2472246</v>
          </cell>
          <cell r="BM213" t="b">
            <v>1</v>
          </cell>
          <cell r="BN213">
            <v>38291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E213">
            <v>0</v>
          </cell>
          <cell r="CF213">
            <v>0</v>
          </cell>
          <cell r="CG213" t="str">
            <v>IANUARIE</v>
          </cell>
          <cell r="CH213" t="str">
            <v>IA</v>
          </cell>
          <cell r="CI213">
            <v>0</v>
          </cell>
          <cell r="CJ213" t="b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11</v>
          </cell>
          <cell r="CO213" t="str">
            <v>N</v>
          </cell>
          <cell r="CP213" t="str">
            <v>N</v>
          </cell>
          <cell r="CQ213" t="b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M213" t="b">
            <v>0</v>
          </cell>
          <cell r="DN213" t="b">
            <v>0</v>
          </cell>
          <cell r="DO213" t="b">
            <v>0</v>
          </cell>
          <cell r="DP213" t="b">
            <v>0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0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  <cell r="ER213" t="b">
            <v>0</v>
          </cell>
          <cell r="ES213">
            <v>0</v>
          </cell>
          <cell r="ET213">
            <v>0</v>
          </cell>
          <cell r="EU213">
            <v>0</v>
          </cell>
          <cell r="EV213">
            <v>36335</v>
          </cell>
          <cell r="EW213" t="b">
            <v>0</v>
          </cell>
        </row>
        <row r="214">
          <cell r="A214">
            <v>284</v>
          </cell>
          <cell r="B214" t="str">
            <v>2720704020065</v>
          </cell>
          <cell r="C214" t="str">
            <v>vechi</v>
          </cell>
          <cell r="D214" t="str">
            <v>SAMOIU OFELIA-FULVINA</v>
          </cell>
          <cell r="E214" t="str">
            <v>SAMOIU</v>
          </cell>
          <cell r="F214" t="str">
            <v>OFELIA-FULVINA</v>
          </cell>
          <cell r="G214" t="str">
            <v>consilier</v>
          </cell>
          <cell r="H214">
            <v>0</v>
          </cell>
          <cell r="I214">
            <v>3449400</v>
          </cell>
          <cell r="J214">
            <v>3449400</v>
          </cell>
          <cell r="K214">
            <v>3449400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168</v>
          </cell>
          <cell r="R214">
            <v>168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10</v>
          </cell>
          <cell r="AA214">
            <v>344940</v>
          </cell>
          <cell r="AB214">
            <v>344940</v>
          </cell>
          <cell r="AC214">
            <v>0</v>
          </cell>
          <cell r="AD214">
            <v>0</v>
          </cell>
          <cell r="AE214">
            <v>0</v>
          </cell>
          <cell r="AF214">
            <v>15</v>
          </cell>
          <cell r="AG214">
            <v>517410</v>
          </cell>
          <cell r="AH214">
            <v>517410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0</v>
          </cell>
          <cell r="AT214">
            <v>215588</v>
          </cell>
          <cell r="AU214">
            <v>34494</v>
          </cell>
          <cell r="AV214">
            <v>4311750</v>
          </cell>
          <cell r="AW214">
            <v>301822</v>
          </cell>
          <cell r="AX214">
            <v>0</v>
          </cell>
          <cell r="AY214">
            <v>164850</v>
          </cell>
          <cell r="AZ214">
            <v>3594996</v>
          </cell>
          <cell r="BA214">
            <v>1099000</v>
          </cell>
          <cell r="BB214">
            <v>1</v>
          </cell>
          <cell r="BC214">
            <v>0</v>
          </cell>
          <cell r="BD214">
            <v>1099000</v>
          </cell>
          <cell r="BE214">
            <v>2495996</v>
          </cell>
          <cell r="BF214">
            <v>511129</v>
          </cell>
          <cell r="BG214">
            <v>3248717</v>
          </cell>
          <cell r="BH214">
            <v>1500000</v>
          </cell>
          <cell r="BI214">
            <v>0</v>
          </cell>
          <cell r="BJ214">
            <v>0</v>
          </cell>
          <cell r="BK214">
            <v>0</v>
          </cell>
          <cell r="BL214">
            <v>1748717</v>
          </cell>
          <cell r="BM214" t="b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E214">
            <v>0</v>
          </cell>
          <cell r="CF214">
            <v>0</v>
          </cell>
          <cell r="CG214" t="str">
            <v>IANUARIE</v>
          </cell>
          <cell r="CH214" t="str">
            <v>IA</v>
          </cell>
          <cell r="CI214">
            <v>0</v>
          </cell>
          <cell r="CJ214" t="b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11</v>
          </cell>
          <cell r="CO214" t="str">
            <v>N</v>
          </cell>
          <cell r="CP214" t="str">
            <v>N</v>
          </cell>
          <cell r="CQ214" t="b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  <cell r="DK214">
            <v>0</v>
          </cell>
          <cell r="DL214">
            <v>0</v>
          </cell>
          <cell r="DM214" t="b">
            <v>0</v>
          </cell>
          <cell r="DN214" t="b">
            <v>0</v>
          </cell>
          <cell r="DO214" t="b">
            <v>0</v>
          </cell>
          <cell r="DP214" t="b">
            <v>0</v>
          </cell>
          <cell r="DQ214">
            <v>0</v>
          </cell>
          <cell r="DR214">
            <v>0</v>
          </cell>
          <cell r="DS214">
            <v>0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0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  <cell r="ER214" t="b">
            <v>0</v>
          </cell>
          <cell r="ES214">
            <v>0</v>
          </cell>
          <cell r="ET214">
            <v>0</v>
          </cell>
          <cell r="EU214">
            <v>0</v>
          </cell>
          <cell r="EW214" t="b">
            <v>0</v>
          </cell>
        </row>
        <row r="215">
          <cell r="A215">
            <v>285</v>
          </cell>
          <cell r="B215" t="str">
            <v>2620717020011</v>
          </cell>
          <cell r="C215" t="str">
            <v>vechi</v>
          </cell>
          <cell r="D215" t="str">
            <v>ARDELEAN TANIA</v>
          </cell>
          <cell r="E215" t="str">
            <v>ARDELEAN</v>
          </cell>
          <cell r="F215" t="str">
            <v>TANIA</v>
          </cell>
          <cell r="G215" t="str">
            <v>referent</v>
          </cell>
          <cell r="H215">
            <v>0</v>
          </cell>
          <cell r="I215">
            <v>2150733</v>
          </cell>
          <cell r="J215">
            <v>2150733</v>
          </cell>
          <cell r="K215">
            <v>2150733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168</v>
          </cell>
          <cell r="R215">
            <v>168</v>
          </cell>
          <cell r="S215">
            <v>0</v>
          </cell>
          <cell r="T215">
            <v>0</v>
          </cell>
          <cell r="U215">
            <v>26</v>
          </cell>
          <cell r="V215">
            <v>665703</v>
          </cell>
          <cell r="W215">
            <v>665703</v>
          </cell>
          <cell r="X215">
            <v>0</v>
          </cell>
          <cell r="Y215">
            <v>0</v>
          </cell>
          <cell r="Z215">
            <v>20</v>
          </cell>
          <cell r="AA215">
            <v>430147</v>
          </cell>
          <cell r="AB215">
            <v>430147</v>
          </cell>
          <cell r="AC215">
            <v>0</v>
          </cell>
          <cell r="AD215">
            <v>0</v>
          </cell>
          <cell r="AE215">
            <v>0</v>
          </cell>
          <cell r="AF215">
            <v>15</v>
          </cell>
          <cell r="AG215">
            <v>322610</v>
          </cell>
          <cell r="AH215">
            <v>322610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145174</v>
          </cell>
          <cell r="AU215">
            <v>21507</v>
          </cell>
          <cell r="AV215">
            <v>3569193</v>
          </cell>
          <cell r="AW215">
            <v>249844</v>
          </cell>
          <cell r="AX215">
            <v>0</v>
          </cell>
          <cell r="AY215">
            <v>164850</v>
          </cell>
          <cell r="AZ215">
            <v>2987818</v>
          </cell>
          <cell r="BA215">
            <v>1099000</v>
          </cell>
          <cell r="BB215">
            <v>1.35</v>
          </cell>
          <cell r="BC215">
            <v>384650</v>
          </cell>
          <cell r="BD215">
            <v>1483650</v>
          </cell>
          <cell r="BE215">
            <v>1504168</v>
          </cell>
          <cell r="BF215">
            <v>283009</v>
          </cell>
          <cell r="BG215">
            <v>2869659</v>
          </cell>
          <cell r="BH215">
            <v>1000000</v>
          </cell>
          <cell r="BI215">
            <v>0</v>
          </cell>
          <cell r="BJ215">
            <v>100000</v>
          </cell>
          <cell r="BK215">
            <v>0</v>
          </cell>
          <cell r="BL215">
            <v>1748152</v>
          </cell>
          <cell r="BM215" t="b">
            <v>1</v>
          </cell>
          <cell r="BN215">
            <v>21507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E215">
            <v>0</v>
          </cell>
          <cell r="CF215">
            <v>0</v>
          </cell>
          <cell r="CG215" t="str">
            <v>IANUARIE</v>
          </cell>
          <cell r="CH215" t="str">
            <v>IA</v>
          </cell>
          <cell r="CI215">
            <v>0</v>
          </cell>
          <cell r="CJ215" t="b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11</v>
          </cell>
          <cell r="CO215" t="str">
            <v>N</v>
          </cell>
          <cell r="CP215" t="str">
            <v>N</v>
          </cell>
          <cell r="CQ215" t="b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  <cell r="DK215">
            <v>0</v>
          </cell>
          <cell r="DL215">
            <v>0</v>
          </cell>
          <cell r="DM215" t="b">
            <v>0</v>
          </cell>
          <cell r="DN215" t="b">
            <v>0</v>
          </cell>
          <cell r="DO215" t="b">
            <v>0</v>
          </cell>
          <cell r="DP215" t="b">
            <v>0</v>
          </cell>
          <cell r="DQ215">
            <v>0</v>
          </cell>
          <cell r="DR215">
            <v>0</v>
          </cell>
          <cell r="DS215">
            <v>0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0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  <cell r="ER215" t="b">
            <v>0</v>
          </cell>
          <cell r="ES215">
            <v>0</v>
          </cell>
          <cell r="ET215">
            <v>0</v>
          </cell>
          <cell r="EU215">
            <v>0</v>
          </cell>
          <cell r="EV215">
            <v>36531</v>
          </cell>
          <cell r="EW215" t="b">
            <v>0</v>
          </cell>
        </row>
        <row r="216">
          <cell r="A216">
            <v>287</v>
          </cell>
          <cell r="B216" t="str">
            <v>2671006020060</v>
          </cell>
          <cell r="C216" t="str">
            <v>vechi</v>
          </cell>
          <cell r="D216" t="str">
            <v>BOZGA ANCA</v>
          </cell>
          <cell r="E216" t="str">
            <v>BOZGA</v>
          </cell>
          <cell r="F216" t="str">
            <v>ANCA</v>
          </cell>
          <cell r="G216" t="str">
            <v>referent</v>
          </cell>
          <cell r="H216">
            <v>0</v>
          </cell>
          <cell r="I216">
            <v>2497467</v>
          </cell>
          <cell r="J216">
            <v>2497467</v>
          </cell>
          <cell r="K216">
            <v>2497467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168</v>
          </cell>
          <cell r="R216">
            <v>168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15</v>
          </cell>
          <cell r="AA216">
            <v>374620</v>
          </cell>
          <cell r="AB216">
            <v>374620</v>
          </cell>
          <cell r="AC216">
            <v>0</v>
          </cell>
          <cell r="AD216">
            <v>0</v>
          </cell>
          <cell r="AE216">
            <v>0</v>
          </cell>
          <cell r="AF216">
            <v>15</v>
          </cell>
          <cell r="AG216">
            <v>374620</v>
          </cell>
          <cell r="AH216">
            <v>374620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  <cell r="AS216">
            <v>0</v>
          </cell>
          <cell r="AT216">
            <v>162335</v>
          </cell>
          <cell r="AU216">
            <v>24975</v>
          </cell>
          <cell r="AV216">
            <v>3246707</v>
          </cell>
          <cell r="AW216">
            <v>227269</v>
          </cell>
          <cell r="AX216">
            <v>0</v>
          </cell>
          <cell r="AY216">
            <v>164850</v>
          </cell>
          <cell r="AZ216">
            <v>2667278</v>
          </cell>
          <cell r="BA216">
            <v>1099000</v>
          </cell>
          <cell r="BB216">
            <v>1</v>
          </cell>
          <cell r="BC216">
            <v>0</v>
          </cell>
          <cell r="BD216">
            <v>1099000</v>
          </cell>
          <cell r="BE216">
            <v>1568278</v>
          </cell>
          <cell r="BF216">
            <v>297754</v>
          </cell>
          <cell r="BG216">
            <v>2534374</v>
          </cell>
          <cell r="BH216">
            <v>1100000</v>
          </cell>
          <cell r="BI216">
            <v>0</v>
          </cell>
          <cell r="BJ216">
            <v>0</v>
          </cell>
          <cell r="BK216">
            <v>0</v>
          </cell>
          <cell r="BL216">
            <v>1409399</v>
          </cell>
          <cell r="BM216" t="b">
            <v>1</v>
          </cell>
          <cell r="BN216">
            <v>24975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E216">
            <v>0</v>
          </cell>
          <cell r="CF216">
            <v>0</v>
          </cell>
          <cell r="CG216" t="str">
            <v>IANUARIE</v>
          </cell>
          <cell r="CH216" t="str">
            <v>IA</v>
          </cell>
          <cell r="CI216">
            <v>0</v>
          </cell>
          <cell r="CJ216" t="b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11</v>
          </cell>
          <cell r="CO216" t="str">
            <v>N</v>
          </cell>
          <cell r="CP216" t="str">
            <v>N</v>
          </cell>
          <cell r="CQ216" t="b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  <cell r="DK216">
            <v>0</v>
          </cell>
          <cell r="DL216">
            <v>0</v>
          </cell>
          <cell r="DM216" t="b">
            <v>0</v>
          </cell>
          <cell r="DN216" t="b">
            <v>0</v>
          </cell>
          <cell r="DO216" t="b">
            <v>0</v>
          </cell>
          <cell r="DP216" t="b">
            <v>0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  <cell r="ER216" t="b">
            <v>0</v>
          </cell>
          <cell r="ES216">
            <v>0</v>
          </cell>
          <cell r="ET216">
            <v>0</v>
          </cell>
          <cell r="EU216">
            <v>0</v>
          </cell>
          <cell r="EV216">
            <v>36283</v>
          </cell>
          <cell r="EW216" t="b">
            <v>0</v>
          </cell>
        </row>
        <row r="217">
          <cell r="A217">
            <v>42</v>
          </cell>
          <cell r="B217" t="str">
            <v>2700908290905</v>
          </cell>
          <cell r="C217" t="str">
            <v>vechi</v>
          </cell>
          <cell r="D217" t="str">
            <v>BARBURA ELIZA</v>
          </cell>
          <cell r="E217" t="str">
            <v>BARBURA</v>
          </cell>
          <cell r="F217" t="str">
            <v>ELIZA</v>
          </cell>
          <cell r="G217" t="str">
            <v>consilier</v>
          </cell>
          <cell r="H217">
            <v>0</v>
          </cell>
          <cell r="I217">
            <v>3905000</v>
          </cell>
          <cell r="J217">
            <v>3905000</v>
          </cell>
          <cell r="K217">
            <v>3905000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168</v>
          </cell>
          <cell r="R217">
            <v>168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10</v>
          </cell>
          <cell r="AA217">
            <v>390500</v>
          </cell>
          <cell r="AB217">
            <v>390500</v>
          </cell>
          <cell r="AC217">
            <v>0</v>
          </cell>
          <cell r="AD217">
            <v>0</v>
          </cell>
          <cell r="AE217">
            <v>0</v>
          </cell>
          <cell r="AF217">
            <v>15</v>
          </cell>
          <cell r="AG217">
            <v>585750</v>
          </cell>
          <cell r="AH217">
            <v>585750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244062</v>
          </cell>
          <cell r="AU217">
            <v>39050</v>
          </cell>
          <cell r="AV217">
            <v>4881250</v>
          </cell>
          <cell r="AW217">
            <v>341688</v>
          </cell>
          <cell r="AX217">
            <v>0</v>
          </cell>
          <cell r="AY217">
            <v>164850</v>
          </cell>
          <cell r="AZ217">
            <v>4091600</v>
          </cell>
          <cell r="BA217">
            <v>1099000</v>
          </cell>
          <cell r="BB217">
            <v>1</v>
          </cell>
          <cell r="BC217">
            <v>0</v>
          </cell>
          <cell r="BD217">
            <v>1099000</v>
          </cell>
          <cell r="BE217">
            <v>2992600</v>
          </cell>
          <cell r="BF217">
            <v>625348</v>
          </cell>
          <cell r="BG217">
            <v>3631102</v>
          </cell>
          <cell r="BH217">
            <v>1600000</v>
          </cell>
          <cell r="BI217">
            <v>0</v>
          </cell>
          <cell r="BJ217">
            <v>0</v>
          </cell>
          <cell r="BK217">
            <v>0</v>
          </cell>
          <cell r="BL217">
            <v>1992052</v>
          </cell>
          <cell r="BM217" t="b">
            <v>1</v>
          </cell>
          <cell r="BN217">
            <v>39050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E217">
            <v>0</v>
          </cell>
          <cell r="CF217">
            <v>0</v>
          </cell>
          <cell r="CG217" t="str">
            <v>IANUARIE</v>
          </cell>
          <cell r="CH217" t="str">
            <v>IA</v>
          </cell>
          <cell r="CI217">
            <v>0</v>
          </cell>
          <cell r="CJ217" t="b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11</v>
          </cell>
          <cell r="CO217" t="str">
            <v>N</v>
          </cell>
          <cell r="CP217" t="str">
            <v>N</v>
          </cell>
          <cell r="CQ217" t="b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  <cell r="DK217">
            <v>0</v>
          </cell>
          <cell r="DL217">
            <v>0</v>
          </cell>
          <cell r="DM217" t="b">
            <v>0</v>
          </cell>
          <cell r="DN217" t="b">
            <v>0</v>
          </cell>
          <cell r="DO217" t="b">
            <v>0</v>
          </cell>
          <cell r="DP217" t="b">
            <v>0</v>
          </cell>
          <cell r="DQ217">
            <v>0</v>
          </cell>
          <cell r="DR217">
            <v>0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  <cell r="ER217" t="b">
            <v>0</v>
          </cell>
          <cell r="ES217">
            <v>0</v>
          </cell>
          <cell r="ET217">
            <v>0</v>
          </cell>
          <cell r="EU217">
            <v>0</v>
          </cell>
          <cell r="EV217">
            <v>36423</v>
          </cell>
          <cell r="EW217" t="b">
            <v>0</v>
          </cell>
        </row>
        <row r="218">
          <cell r="A218">
            <v>288</v>
          </cell>
          <cell r="B218" t="str">
            <v>2680921022811</v>
          </cell>
          <cell r="C218" t="str">
            <v>vechi</v>
          </cell>
          <cell r="D218" t="str">
            <v>CRACIUN ALEXANDRINA</v>
          </cell>
          <cell r="E218" t="str">
            <v>CRACIUN</v>
          </cell>
          <cell r="F218" t="str">
            <v>ALEXANDRINA</v>
          </cell>
          <cell r="G218" t="str">
            <v>referent</v>
          </cell>
          <cell r="H218">
            <v>0</v>
          </cell>
          <cell r="I218">
            <v>2150733</v>
          </cell>
          <cell r="J218">
            <v>2150733</v>
          </cell>
          <cell r="K218">
            <v>2150733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168</v>
          </cell>
          <cell r="R218">
            <v>168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5</v>
          </cell>
          <cell r="AA218">
            <v>107537</v>
          </cell>
          <cell r="AB218">
            <v>107537</v>
          </cell>
          <cell r="AC218">
            <v>0</v>
          </cell>
          <cell r="AD218">
            <v>0</v>
          </cell>
          <cell r="AE218">
            <v>0</v>
          </cell>
          <cell r="AF218">
            <v>15</v>
          </cell>
          <cell r="AG218">
            <v>322610</v>
          </cell>
          <cell r="AH218">
            <v>322610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129044</v>
          </cell>
          <cell r="AU218">
            <v>21507</v>
          </cell>
          <cell r="AV218">
            <v>2580880</v>
          </cell>
          <cell r="AW218">
            <v>180662</v>
          </cell>
          <cell r="AX218">
            <v>0</v>
          </cell>
          <cell r="AY218">
            <v>164850</v>
          </cell>
          <cell r="AZ218">
            <v>2084817</v>
          </cell>
          <cell r="BA218">
            <v>1099000</v>
          </cell>
          <cell r="BB218">
            <v>1</v>
          </cell>
          <cell r="BC218">
            <v>0</v>
          </cell>
          <cell r="BD218">
            <v>1099000</v>
          </cell>
          <cell r="BE218">
            <v>985817</v>
          </cell>
          <cell r="BF218">
            <v>177447</v>
          </cell>
          <cell r="BG218">
            <v>2072220</v>
          </cell>
          <cell r="BH218">
            <v>900000</v>
          </cell>
          <cell r="BI218">
            <v>0</v>
          </cell>
          <cell r="BJ218">
            <v>0</v>
          </cell>
          <cell r="BK218">
            <v>0</v>
          </cell>
          <cell r="BL218">
            <v>1150713</v>
          </cell>
          <cell r="BM218" t="b">
            <v>1</v>
          </cell>
          <cell r="BN218">
            <v>21507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E218">
            <v>0</v>
          </cell>
          <cell r="CF218">
            <v>0</v>
          </cell>
          <cell r="CG218" t="str">
            <v>IANUARIE</v>
          </cell>
          <cell r="CH218" t="str">
            <v>IA</v>
          </cell>
          <cell r="CI218">
            <v>0</v>
          </cell>
          <cell r="CJ218" t="b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11</v>
          </cell>
          <cell r="CO218" t="str">
            <v>N</v>
          </cell>
          <cell r="CP218" t="str">
            <v>N</v>
          </cell>
          <cell r="CQ218" t="b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  <cell r="DK218">
            <v>0</v>
          </cell>
          <cell r="DL218">
            <v>0</v>
          </cell>
          <cell r="DM218" t="b">
            <v>0</v>
          </cell>
          <cell r="DN218" t="b">
            <v>0</v>
          </cell>
          <cell r="DO218" t="b">
            <v>0</v>
          </cell>
          <cell r="DP218" t="b">
            <v>0</v>
          </cell>
          <cell r="DQ218">
            <v>0</v>
          </cell>
          <cell r="DR218">
            <v>0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0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  <cell r="ER218" t="b">
            <v>0</v>
          </cell>
          <cell r="ES218">
            <v>0</v>
          </cell>
          <cell r="ET218">
            <v>0</v>
          </cell>
          <cell r="EU218">
            <v>0</v>
          </cell>
          <cell r="EV218">
            <v>36529</v>
          </cell>
          <cell r="EW218" t="b">
            <v>0</v>
          </cell>
        </row>
        <row r="219">
          <cell r="A219">
            <v>289</v>
          </cell>
          <cell r="B219" t="str">
            <v>1750312020055</v>
          </cell>
          <cell r="C219" t="str">
            <v>vechi</v>
          </cell>
          <cell r="D219" t="str">
            <v>FLOAREA CLAUDIU</v>
          </cell>
          <cell r="E219" t="str">
            <v>FLOAREA</v>
          </cell>
          <cell r="F219" t="str">
            <v>CLAUDIU-EUGEN</v>
          </cell>
          <cell r="G219" t="str">
            <v>referent</v>
          </cell>
          <cell r="H219">
            <v>0</v>
          </cell>
          <cell r="I219">
            <v>2497467</v>
          </cell>
          <cell r="J219">
            <v>2497467</v>
          </cell>
          <cell r="K219">
            <v>832489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168</v>
          </cell>
          <cell r="R219">
            <v>56</v>
          </cell>
          <cell r="S219">
            <v>0</v>
          </cell>
          <cell r="T219">
            <v>0</v>
          </cell>
          <cell r="U219">
            <v>10</v>
          </cell>
          <cell r="V219">
            <v>297318</v>
          </cell>
          <cell r="W219">
            <v>297318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15</v>
          </cell>
          <cell r="AG219">
            <v>124873</v>
          </cell>
          <cell r="AH219">
            <v>374620</v>
          </cell>
          <cell r="AI219">
            <v>112</v>
          </cell>
          <cell r="AJ219">
            <v>1664978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2497467</v>
          </cell>
          <cell r="AQ219">
            <v>0</v>
          </cell>
          <cell r="AR219">
            <v>0</v>
          </cell>
          <cell r="AS219">
            <v>0</v>
          </cell>
          <cell r="AT219">
            <v>143604</v>
          </cell>
          <cell r="AU219">
            <v>24975</v>
          </cell>
          <cell r="AV219">
            <v>5417125</v>
          </cell>
          <cell r="AW219">
            <v>379199</v>
          </cell>
          <cell r="AX219">
            <v>0</v>
          </cell>
          <cell r="AY219">
            <v>164850</v>
          </cell>
          <cell r="AZ219">
            <v>4704497</v>
          </cell>
          <cell r="BA219">
            <v>1099000</v>
          </cell>
          <cell r="BB219">
            <v>1</v>
          </cell>
          <cell r="BC219">
            <v>0</v>
          </cell>
          <cell r="BD219">
            <v>1099000</v>
          </cell>
          <cell r="BE219">
            <v>3605497</v>
          </cell>
          <cell r="BF219">
            <v>792089</v>
          </cell>
          <cell r="BG219">
            <v>4077258</v>
          </cell>
          <cell r="BH219">
            <v>500000</v>
          </cell>
          <cell r="BI219">
            <v>1986000</v>
          </cell>
          <cell r="BJ219">
            <v>1024292</v>
          </cell>
          <cell r="BK219">
            <v>0</v>
          </cell>
          <cell r="BL219">
            <v>541991</v>
          </cell>
          <cell r="BM219" t="b">
            <v>1</v>
          </cell>
          <cell r="BN219">
            <v>24975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E219">
            <v>0</v>
          </cell>
          <cell r="CF219">
            <v>0</v>
          </cell>
          <cell r="CG219" t="str">
            <v>IANUARIE</v>
          </cell>
          <cell r="CH219" t="str">
            <v>IA</v>
          </cell>
          <cell r="CI219">
            <v>0</v>
          </cell>
          <cell r="CJ219" t="b">
            <v>0</v>
          </cell>
          <cell r="CK219">
            <v>0</v>
          </cell>
          <cell r="CL219">
            <v>0</v>
          </cell>
          <cell r="CM219">
            <v>0</v>
          </cell>
          <cell r="CN219">
            <v>11</v>
          </cell>
          <cell r="CO219" t="str">
            <v>N</v>
          </cell>
          <cell r="CP219" t="str">
            <v>N</v>
          </cell>
          <cell r="CQ219" t="b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  <cell r="DK219">
            <v>0</v>
          </cell>
          <cell r="DL219">
            <v>0</v>
          </cell>
          <cell r="DM219" t="b">
            <v>0</v>
          </cell>
          <cell r="DN219" t="b">
            <v>0</v>
          </cell>
          <cell r="DO219" t="b">
            <v>0</v>
          </cell>
          <cell r="DP219" t="b">
            <v>0</v>
          </cell>
          <cell r="DQ219">
            <v>0</v>
          </cell>
          <cell r="DR219">
            <v>0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  <cell r="ER219" t="b">
            <v>0</v>
          </cell>
          <cell r="ES219">
            <v>0</v>
          </cell>
          <cell r="ET219">
            <v>0</v>
          </cell>
          <cell r="EU219">
            <v>0</v>
          </cell>
          <cell r="EV219">
            <v>36416</v>
          </cell>
          <cell r="EW219" t="b">
            <v>0</v>
          </cell>
        </row>
        <row r="220">
          <cell r="A220">
            <v>290</v>
          </cell>
          <cell r="B220" t="str">
            <v>2780528020042</v>
          </cell>
          <cell r="C220" t="str">
            <v>vechi</v>
          </cell>
          <cell r="D220" t="str">
            <v>GLOGOVETAN SIMONA-IOANA</v>
          </cell>
          <cell r="E220" t="str">
            <v>GLOGOVETAN</v>
          </cell>
          <cell r="F220" t="str">
            <v>SIMONA-IOANA</v>
          </cell>
          <cell r="G220" t="str">
            <v>referent</v>
          </cell>
          <cell r="H220">
            <v>0</v>
          </cell>
          <cell r="I220">
            <v>2497467</v>
          </cell>
          <cell r="J220">
            <v>2497467</v>
          </cell>
          <cell r="K220">
            <v>2497467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168</v>
          </cell>
          <cell r="R220">
            <v>168</v>
          </cell>
          <cell r="S220">
            <v>0</v>
          </cell>
          <cell r="T220">
            <v>0</v>
          </cell>
          <cell r="U220">
            <v>9</v>
          </cell>
          <cell r="V220">
            <v>267586</v>
          </cell>
          <cell r="W220">
            <v>267586</v>
          </cell>
          <cell r="X220">
            <v>0</v>
          </cell>
          <cell r="Y220">
            <v>0</v>
          </cell>
          <cell r="Z220">
            <v>5</v>
          </cell>
          <cell r="AA220">
            <v>124873</v>
          </cell>
          <cell r="AB220">
            <v>124873</v>
          </cell>
          <cell r="AC220">
            <v>0</v>
          </cell>
          <cell r="AD220">
            <v>0</v>
          </cell>
          <cell r="AE220">
            <v>0</v>
          </cell>
          <cell r="AF220">
            <v>15</v>
          </cell>
          <cell r="AG220">
            <v>374620</v>
          </cell>
          <cell r="AH220">
            <v>374620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  <cell r="AR220">
            <v>0</v>
          </cell>
          <cell r="AS220">
            <v>0</v>
          </cell>
          <cell r="AT220">
            <v>149848</v>
          </cell>
          <cell r="AU220">
            <v>24975</v>
          </cell>
          <cell r="AV220">
            <v>3264546</v>
          </cell>
          <cell r="AW220">
            <v>228518</v>
          </cell>
          <cell r="AX220">
            <v>0</v>
          </cell>
          <cell r="AY220">
            <v>164850</v>
          </cell>
          <cell r="AZ220">
            <v>2696355</v>
          </cell>
          <cell r="BA220">
            <v>1099000</v>
          </cell>
          <cell r="BB220">
            <v>1</v>
          </cell>
          <cell r="BC220">
            <v>0</v>
          </cell>
          <cell r="BD220">
            <v>1099000</v>
          </cell>
          <cell r="BE220">
            <v>1597355</v>
          </cell>
          <cell r="BF220">
            <v>304442</v>
          </cell>
          <cell r="BG220">
            <v>2556763</v>
          </cell>
          <cell r="BH220">
            <v>1100000</v>
          </cell>
          <cell r="BI220">
            <v>0</v>
          </cell>
          <cell r="BJ220">
            <v>0</v>
          </cell>
          <cell r="BK220">
            <v>0</v>
          </cell>
          <cell r="BL220">
            <v>1431788</v>
          </cell>
          <cell r="BM220" t="b">
            <v>1</v>
          </cell>
          <cell r="BN220">
            <v>24975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E220">
            <v>0</v>
          </cell>
          <cell r="CF220">
            <v>0</v>
          </cell>
          <cell r="CG220" t="str">
            <v>IANUARIE</v>
          </cell>
          <cell r="CH220" t="str">
            <v>IA</v>
          </cell>
          <cell r="CI220">
            <v>0</v>
          </cell>
          <cell r="CJ220" t="b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11</v>
          </cell>
          <cell r="CO220" t="str">
            <v>N</v>
          </cell>
          <cell r="CP220" t="str">
            <v>N</v>
          </cell>
          <cell r="CQ220" t="b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  <cell r="DK220">
            <v>0</v>
          </cell>
          <cell r="DL220">
            <v>0</v>
          </cell>
          <cell r="DM220" t="b">
            <v>0</v>
          </cell>
          <cell r="DN220" t="b">
            <v>0</v>
          </cell>
          <cell r="DO220" t="b">
            <v>0</v>
          </cell>
          <cell r="DP220" t="b">
            <v>0</v>
          </cell>
          <cell r="DQ220">
            <v>0</v>
          </cell>
          <cell r="DR220">
            <v>0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  <cell r="ER220" t="b">
            <v>0</v>
          </cell>
          <cell r="ES220">
            <v>0</v>
          </cell>
          <cell r="ET220">
            <v>0</v>
          </cell>
          <cell r="EU220">
            <v>0</v>
          </cell>
          <cell r="EV220">
            <v>36342</v>
          </cell>
          <cell r="EW220" t="b">
            <v>0</v>
          </cell>
        </row>
        <row r="221">
          <cell r="A221">
            <v>291</v>
          </cell>
          <cell r="B221" t="str">
            <v>2720330020041</v>
          </cell>
          <cell r="C221" t="str">
            <v>vechi</v>
          </cell>
          <cell r="D221" t="str">
            <v>HAREU GABRIELA-LILIANA</v>
          </cell>
          <cell r="E221" t="str">
            <v>HAREU</v>
          </cell>
          <cell r="F221" t="str">
            <v>GABRIELA-LILIANA</v>
          </cell>
          <cell r="G221" t="str">
            <v>referent</v>
          </cell>
          <cell r="H221">
            <v>0</v>
          </cell>
          <cell r="I221">
            <v>2497467</v>
          </cell>
          <cell r="J221">
            <v>2497467</v>
          </cell>
          <cell r="K221">
            <v>2497467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168</v>
          </cell>
          <cell r="R221">
            <v>168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15</v>
          </cell>
          <cell r="AA221">
            <v>374620</v>
          </cell>
          <cell r="AB221">
            <v>374620</v>
          </cell>
          <cell r="AC221">
            <v>0</v>
          </cell>
          <cell r="AD221">
            <v>0</v>
          </cell>
          <cell r="AE221">
            <v>0</v>
          </cell>
          <cell r="AF221">
            <v>15</v>
          </cell>
          <cell r="AG221">
            <v>374620</v>
          </cell>
          <cell r="AH221">
            <v>374620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162335</v>
          </cell>
          <cell r="AU221">
            <v>24975</v>
          </cell>
          <cell r="AV221">
            <v>3246707</v>
          </cell>
          <cell r="AW221">
            <v>227269</v>
          </cell>
          <cell r="AX221">
            <v>0</v>
          </cell>
          <cell r="AY221">
            <v>164850</v>
          </cell>
          <cell r="AZ221">
            <v>2667278</v>
          </cell>
          <cell r="BA221">
            <v>1099000</v>
          </cell>
          <cell r="BB221">
            <v>1</v>
          </cell>
          <cell r="BC221">
            <v>0</v>
          </cell>
          <cell r="BD221">
            <v>1099000</v>
          </cell>
          <cell r="BE221">
            <v>1568278</v>
          </cell>
          <cell r="BF221">
            <v>297754</v>
          </cell>
          <cell r="BG221">
            <v>2534374</v>
          </cell>
          <cell r="BH221">
            <v>1100000</v>
          </cell>
          <cell r="BI221">
            <v>0</v>
          </cell>
          <cell r="BJ221">
            <v>0</v>
          </cell>
          <cell r="BK221">
            <v>0</v>
          </cell>
          <cell r="BL221">
            <v>1409399</v>
          </cell>
          <cell r="BM221" t="b">
            <v>1</v>
          </cell>
          <cell r="BN221">
            <v>24975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E221">
            <v>0</v>
          </cell>
          <cell r="CF221">
            <v>0</v>
          </cell>
          <cell r="CG221" t="str">
            <v>IANUARIE</v>
          </cell>
          <cell r="CH221" t="str">
            <v>IA</v>
          </cell>
          <cell r="CI221">
            <v>0</v>
          </cell>
          <cell r="CJ221" t="b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11</v>
          </cell>
          <cell r="CO221" t="str">
            <v>N</v>
          </cell>
          <cell r="CP221" t="str">
            <v>N</v>
          </cell>
          <cell r="CQ221" t="b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  <cell r="DK221">
            <v>0</v>
          </cell>
          <cell r="DL221">
            <v>0</v>
          </cell>
          <cell r="DM221" t="b">
            <v>0</v>
          </cell>
          <cell r="DN221" t="b">
            <v>0</v>
          </cell>
          <cell r="DO221" t="b">
            <v>0</v>
          </cell>
          <cell r="DP221" t="b">
            <v>0</v>
          </cell>
          <cell r="DQ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  <cell r="ER221" t="b">
            <v>0</v>
          </cell>
          <cell r="ES221">
            <v>0</v>
          </cell>
          <cell r="ET221">
            <v>0</v>
          </cell>
          <cell r="EU221">
            <v>0</v>
          </cell>
          <cell r="EV221">
            <v>36423</v>
          </cell>
          <cell r="EW221" t="b">
            <v>0</v>
          </cell>
        </row>
        <row r="222">
          <cell r="A222">
            <v>292</v>
          </cell>
          <cell r="B222" t="str">
            <v>2680520020028</v>
          </cell>
          <cell r="C222" t="str">
            <v>vechi</v>
          </cell>
          <cell r="D222" t="str">
            <v>IGA BRIGITTE-MAGDALENA</v>
          </cell>
          <cell r="E222" t="str">
            <v>IGA</v>
          </cell>
          <cell r="F222" t="str">
            <v>BRIGITTE-MAGDALENA</v>
          </cell>
          <cell r="G222" t="str">
            <v>referent</v>
          </cell>
          <cell r="H222">
            <v>0</v>
          </cell>
          <cell r="I222">
            <v>2497467</v>
          </cell>
          <cell r="J222">
            <v>2497467</v>
          </cell>
          <cell r="K222">
            <v>2497467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168</v>
          </cell>
          <cell r="R222">
            <v>168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15</v>
          </cell>
          <cell r="AA222">
            <v>374620</v>
          </cell>
          <cell r="AB222">
            <v>374620</v>
          </cell>
          <cell r="AC222">
            <v>0</v>
          </cell>
          <cell r="AD222">
            <v>0</v>
          </cell>
          <cell r="AE222">
            <v>0</v>
          </cell>
          <cell r="AF222">
            <v>15</v>
          </cell>
          <cell r="AG222">
            <v>374620</v>
          </cell>
          <cell r="AH222">
            <v>374620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  <cell r="AR222">
            <v>0</v>
          </cell>
          <cell r="AS222">
            <v>0</v>
          </cell>
          <cell r="AT222">
            <v>162335</v>
          </cell>
          <cell r="AU222">
            <v>24975</v>
          </cell>
          <cell r="AV222">
            <v>3246707</v>
          </cell>
          <cell r="AW222">
            <v>227269</v>
          </cell>
          <cell r="AX222">
            <v>0</v>
          </cell>
          <cell r="AY222">
            <v>164850</v>
          </cell>
          <cell r="AZ222">
            <v>2667278</v>
          </cell>
          <cell r="BA222">
            <v>1099000</v>
          </cell>
          <cell r="BB222">
            <v>1</v>
          </cell>
          <cell r="BC222">
            <v>0</v>
          </cell>
          <cell r="BD222">
            <v>1099000</v>
          </cell>
          <cell r="BE222">
            <v>1568278</v>
          </cell>
          <cell r="BF222">
            <v>297754</v>
          </cell>
          <cell r="BG222">
            <v>2534374</v>
          </cell>
          <cell r="BH222">
            <v>1100000</v>
          </cell>
          <cell r="BI222">
            <v>0</v>
          </cell>
          <cell r="BJ222">
            <v>0</v>
          </cell>
          <cell r="BK222">
            <v>0</v>
          </cell>
          <cell r="BL222">
            <v>1409399</v>
          </cell>
          <cell r="BM222" t="b">
            <v>1</v>
          </cell>
          <cell r="BN222">
            <v>24975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E222">
            <v>0</v>
          </cell>
          <cell r="CF222">
            <v>0</v>
          </cell>
          <cell r="CG222" t="str">
            <v>IANUARIE</v>
          </cell>
          <cell r="CH222" t="str">
            <v>IA</v>
          </cell>
          <cell r="CI222">
            <v>0</v>
          </cell>
          <cell r="CJ222" t="b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11</v>
          </cell>
          <cell r="CO222" t="str">
            <v>N</v>
          </cell>
          <cell r="CP222" t="str">
            <v>N</v>
          </cell>
          <cell r="CQ222" t="b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  <cell r="DK222">
            <v>0</v>
          </cell>
          <cell r="DL222">
            <v>0</v>
          </cell>
          <cell r="DM222" t="b">
            <v>0</v>
          </cell>
          <cell r="DN222" t="b">
            <v>0</v>
          </cell>
          <cell r="DO222" t="b">
            <v>0</v>
          </cell>
          <cell r="DP222" t="b">
            <v>0</v>
          </cell>
          <cell r="DQ222">
            <v>0</v>
          </cell>
          <cell r="DR222">
            <v>0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  <cell r="ER222" t="b">
            <v>0</v>
          </cell>
          <cell r="ES222">
            <v>0</v>
          </cell>
          <cell r="ET222">
            <v>0</v>
          </cell>
          <cell r="EU222">
            <v>0</v>
          </cell>
          <cell r="EV222">
            <v>36283</v>
          </cell>
          <cell r="EW222" t="b">
            <v>0</v>
          </cell>
        </row>
        <row r="223">
          <cell r="A223">
            <v>293</v>
          </cell>
          <cell r="B223" t="str">
            <v>2720403021872</v>
          </cell>
          <cell r="C223" t="str">
            <v>vechi</v>
          </cell>
          <cell r="D223" t="str">
            <v>PAGUBA FLOARE</v>
          </cell>
          <cell r="E223" t="str">
            <v>PAGUBA</v>
          </cell>
          <cell r="F223" t="str">
            <v>FLOARE</v>
          </cell>
          <cell r="G223" t="str">
            <v>referent</v>
          </cell>
          <cell r="H223">
            <v>0</v>
          </cell>
          <cell r="I223">
            <v>2547000</v>
          </cell>
          <cell r="J223">
            <v>2547000</v>
          </cell>
          <cell r="K223">
            <v>2547000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168</v>
          </cell>
          <cell r="R223">
            <v>168</v>
          </cell>
          <cell r="S223">
            <v>0</v>
          </cell>
          <cell r="T223">
            <v>0</v>
          </cell>
          <cell r="U223">
            <v>40</v>
          </cell>
          <cell r="V223">
            <v>1212857</v>
          </cell>
          <cell r="W223">
            <v>1212857</v>
          </cell>
          <cell r="X223">
            <v>0</v>
          </cell>
          <cell r="Y223">
            <v>0</v>
          </cell>
          <cell r="Z223">
            <v>10</v>
          </cell>
          <cell r="AA223">
            <v>254700</v>
          </cell>
          <cell r="AB223">
            <v>254700</v>
          </cell>
          <cell r="AC223">
            <v>10</v>
          </cell>
          <cell r="AD223">
            <v>254700</v>
          </cell>
          <cell r="AE223">
            <v>254700</v>
          </cell>
          <cell r="AF223">
            <v>15</v>
          </cell>
          <cell r="AG223">
            <v>382050</v>
          </cell>
          <cell r="AH223">
            <v>382050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171922</v>
          </cell>
          <cell r="AU223">
            <v>25470</v>
          </cell>
          <cell r="AV223">
            <v>4651307</v>
          </cell>
          <cell r="AW223">
            <v>325591</v>
          </cell>
          <cell r="AX223">
            <v>0</v>
          </cell>
          <cell r="AY223">
            <v>164850</v>
          </cell>
          <cell r="AZ223">
            <v>3963474</v>
          </cell>
          <cell r="BA223">
            <v>1099000</v>
          </cell>
          <cell r="BB223">
            <v>1.35</v>
          </cell>
          <cell r="BC223">
            <v>384650</v>
          </cell>
          <cell r="BD223">
            <v>1483650</v>
          </cell>
          <cell r="BE223">
            <v>2479824</v>
          </cell>
          <cell r="BF223">
            <v>507410</v>
          </cell>
          <cell r="BG223">
            <v>3620914</v>
          </cell>
          <cell r="BH223">
            <v>1300000</v>
          </cell>
          <cell r="BI223">
            <v>0</v>
          </cell>
          <cell r="BJ223">
            <v>450000</v>
          </cell>
          <cell r="BK223">
            <v>0</v>
          </cell>
          <cell r="BL223">
            <v>1845444</v>
          </cell>
          <cell r="BM223" t="b">
            <v>1</v>
          </cell>
          <cell r="BN223">
            <v>25470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E223">
            <v>0</v>
          </cell>
          <cell r="CF223">
            <v>0</v>
          </cell>
          <cell r="CG223" t="str">
            <v>IANUARIE</v>
          </cell>
          <cell r="CH223" t="str">
            <v>IA</v>
          </cell>
          <cell r="CI223">
            <v>0</v>
          </cell>
          <cell r="CJ223" t="b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11</v>
          </cell>
          <cell r="CO223" t="str">
            <v>N</v>
          </cell>
          <cell r="CP223" t="str">
            <v>N</v>
          </cell>
          <cell r="CQ223" t="b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M223" t="b">
            <v>0</v>
          </cell>
          <cell r="DN223" t="b">
            <v>0</v>
          </cell>
          <cell r="DO223" t="b">
            <v>0</v>
          </cell>
          <cell r="DP223" t="b">
            <v>0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0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  <cell r="ER223" t="b">
            <v>0</v>
          </cell>
          <cell r="ES223">
            <v>0</v>
          </cell>
          <cell r="ET223">
            <v>0</v>
          </cell>
          <cell r="EU223">
            <v>0</v>
          </cell>
          <cell r="EV223">
            <v>34947</v>
          </cell>
          <cell r="EW223" t="b">
            <v>0</v>
          </cell>
        </row>
        <row r="224">
          <cell r="A224">
            <v>294</v>
          </cell>
          <cell r="B224" t="str">
            <v>2720122020018</v>
          </cell>
          <cell r="C224" t="str">
            <v>vechi</v>
          </cell>
          <cell r="D224" t="str">
            <v>RIGLER SONIA</v>
          </cell>
          <cell r="E224" t="str">
            <v>RIGLER</v>
          </cell>
          <cell r="F224" t="str">
            <v>SONIA</v>
          </cell>
          <cell r="G224" t="str">
            <v>referent</v>
          </cell>
          <cell r="H224">
            <v>0</v>
          </cell>
          <cell r="I224">
            <v>2150733</v>
          </cell>
          <cell r="J224">
            <v>2150733</v>
          </cell>
          <cell r="K224">
            <v>2150733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168</v>
          </cell>
          <cell r="R224">
            <v>168</v>
          </cell>
          <cell r="S224">
            <v>0</v>
          </cell>
          <cell r="T224">
            <v>0</v>
          </cell>
          <cell r="U224">
            <v>22</v>
          </cell>
          <cell r="V224">
            <v>563287</v>
          </cell>
          <cell r="W224">
            <v>563287</v>
          </cell>
          <cell r="X224">
            <v>0</v>
          </cell>
          <cell r="Y224">
            <v>0</v>
          </cell>
          <cell r="Z224">
            <v>5</v>
          </cell>
          <cell r="AA224">
            <v>107537</v>
          </cell>
          <cell r="AB224">
            <v>107537</v>
          </cell>
          <cell r="AC224">
            <v>0</v>
          </cell>
          <cell r="AD224">
            <v>0</v>
          </cell>
          <cell r="AE224">
            <v>0</v>
          </cell>
          <cell r="AF224">
            <v>15</v>
          </cell>
          <cell r="AG224">
            <v>322610</v>
          </cell>
          <cell r="AH224">
            <v>322610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129044</v>
          </cell>
          <cell r="AU224">
            <v>21507</v>
          </cell>
          <cell r="AV224">
            <v>3144167</v>
          </cell>
          <cell r="AW224">
            <v>220092</v>
          </cell>
          <cell r="AX224">
            <v>0</v>
          </cell>
          <cell r="AY224">
            <v>164850</v>
          </cell>
          <cell r="AZ224">
            <v>2608674</v>
          </cell>
          <cell r="BA224">
            <v>1099000</v>
          </cell>
          <cell r="BB224">
            <v>1</v>
          </cell>
          <cell r="BC224">
            <v>0</v>
          </cell>
          <cell r="BD224">
            <v>1099000</v>
          </cell>
          <cell r="BE224">
            <v>1509674</v>
          </cell>
          <cell r="BF224">
            <v>284275</v>
          </cell>
          <cell r="BG224">
            <v>2489249</v>
          </cell>
          <cell r="BH224">
            <v>900000</v>
          </cell>
          <cell r="BI224">
            <v>0</v>
          </cell>
          <cell r="BJ224">
            <v>0</v>
          </cell>
          <cell r="BK224">
            <v>0</v>
          </cell>
          <cell r="BL224">
            <v>1567742</v>
          </cell>
          <cell r="BM224" t="b">
            <v>1</v>
          </cell>
          <cell r="BN224">
            <v>21507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E224">
            <v>0</v>
          </cell>
          <cell r="CF224">
            <v>0</v>
          </cell>
          <cell r="CG224" t="str">
            <v>IANUARIE</v>
          </cell>
          <cell r="CH224" t="str">
            <v>IA</v>
          </cell>
          <cell r="CI224">
            <v>0</v>
          </cell>
          <cell r="CJ224" t="b">
            <v>0</v>
          </cell>
          <cell r="CK224">
            <v>0</v>
          </cell>
          <cell r="CL224">
            <v>0</v>
          </cell>
          <cell r="CM224">
            <v>0</v>
          </cell>
          <cell r="CN224">
            <v>11</v>
          </cell>
          <cell r="CO224" t="str">
            <v>N</v>
          </cell>
          <cell r="CP224" t="str">
            <v>N</v>
          </cell>
          <cell r="CQ224" t="b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 t="b">
            <v>0</v>
          </cell>
          <cell r="DN224" t="b">
            <v>0</v>
          </cell>
          <cell r="DO224" t="b">
            <v>0</v>
          </cell>
          <cell r="DP224" t="b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  <cell r="ER224" t="b">
            <v>0</v>
          </cell>
          <cell r="ES224">
            <v>0</v>
          </cell>
          <cell r="ET224">
            <v>0</v>
          </cell>
          <cell r="EU224">
            <v>0</v>
          </cell>
          <cell r="EV224">
            <v>36529</v>
          </cell>
          <cell r="EW224" t="b">
            <v>0</v>
          </cell>
        </row>
        <row r="225">
          <cell r="A225">
            <v>295</v>
          </cell>
          <cell r="B225" t="str">
            <v>2730219020013</v>
          </cell>
          <cell r="C225" t="str">
            <v>vechi</v>
          </cell>
          <cell r="D225" t="str">
            <v>RUS RODICA-MARIANA</v>
          </cell>
          <cell r="E225" t="str">
            <v>RUS</v>
          </cell>
          <cell r="F225" t="str">
            <v>RODICA-MARIANA</v>
          </cell>
          <cell r="G225" t="str">
            <v>referent</v>
          </cell>
          <cell r="H225">
            <v>0</v>
          </cell>
          <cell r="I225">
            <v>2497467</v>
          </cell>
          <cell r="J225">
            <v>2497467</v>
          </cell>
          <cell r="K225">
            <v>2497467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168</v>
          </cell>
          <cell r="R225">
            <v>168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10</v>
          </cell>
          <cell r="AA225">
            <v>249747</v>
          </cell>
          <cell r="AB225">
            <v>249747</v>
          </cell>
          <cell r="AC225">
            <v>0</v>
          </cell>
          <cell r="AD225">
            <v>0</v>
          </cell>
          <cell r="AE225">
            <v>0</v>
          </cell>
          <cell r="AF225">
            <v>15</v>
          </cell>
          <cell r="AG225">
            <v>374620</v>
          </cell>
          <cell r="AH225">
            <v>374620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156092</v>
          </cell>
          <cell r="AU225">
            <v>24975</v>
          </cell>
          <cell r="AV225">
            <v>3121834</v>
          </cell>
          <cell r="AW225">
            <v>218528</v>
          </cell>
          <cell r="AX225">
            <v>0</v>
          </cell>
          <cell r="AY225">
            <v>164850</v>
          </cell>
          <cell r="AZ225">
            <v>2557389</v>
          </cell>
          <cell r="BA225">
            <v>1099000</v>
          </cell>
          <cell r="BB225">
            <v>1</v>
          </cell>
          <cell r="BC225">
            <v>0</v>
          </cell>
          <cell r="BD225">
            <v>1099000</v>
          </cell>
          <cell r="BE225">
            <v>1458389</v>
          </cell>
          <cell r="BF225">
            <v>272479</v>
          </cell>
          <cell r="BG225">
            <v>2449760</v>
          </cell>
          <cell r="BH225">
            <v>1300000</v>
          </cell>
          <cell r="BI225">
            <v>0</v>
          </cell>
          <cell r="BJ225">
            <v>890000</v>
          </cell>
          <cell r="BK225">
            <v>0</v>
          </cell>
          <cell r="BL225">
            <v>234785</v>
          </cell>
          <cell r="BM225" t="b">
            <v>1</v>
          </cell>
          <cell r="BN225">
            <v>24975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E225">
            <v>0</v>
          </cell>
          <cell r="CF225">
            <v>0</v>
          </cell>
          <cell r="CG225" t="str">
            <v>IANUARIE</v>
          </cell>
          <cell r="CH225" t="str">
            <v>IA</v>
          </cell>
          <cell r="CI225">
            <v>0</v>
          </cell>
          <cell r="CJ225" t="b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11</v>
          </cell>
          <cell r="CO225" t="str">
            <v>N</v>
          </cell>
          <cell r="CP225" t="str">
            <v>N</v>
          </cell>
          <cell r="CQ225" t="b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 t="b">
            <v>0</v>
          </cell>
          <cell r="DN225" t="b">
            <v>0</v>
          </cell>
          <cell r="DO225" t="b">
            <v>0</v>
          </cell>
          <cell r="DP225" t="b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  <cell r="ER225" t="b">
            <v>0</v>
          </cell>
          <cell r="ES225">
            <v>0</v>
          </cell>
          <cell r="ET225">
            <v>0</v>
          </cell>
          <cell r="EU225">
            <v>0</v>
          </cell>
          <cell r="EV225">
            <v>36418</v>
          </cell>
          <cell r="EW225" t="b">
            <v>0</v>
          </cell>
        </row>
        <row r="226">
          <cell r="A226">
            <v>296</v>
          </cell>
          <cell r="B226" t="str">
            <v>2750617020043</v>
          </cell>
          <cell r="C226" t="str">
            <v>vechi</v>
          </cell>
          <cell r="D226" t="str">
            <v>STRAJAN ECATERINA</v>
          </cell>
          <cell r="E226" t="str">
            <v>STRAJAN</v>
          </cell>
          <cell r="F226" t="str">
            <v>ECATERINA</v>
          </cell>
          <cell r="G226" t="str">
            <v>referent</v>
          </cell>
          <cell r="H226">
            <v>0</v>
          </cell>
          <cell r="I226">
            <v>2398400</v>
          </cell>
          <cell r="J226">
            <v>2398400</v>
          </cell>
          <cell r="K226">
            <v>2398400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168</v>
          </cell>
          <cell r="R226">
            <v>168</v>
          </cell>
          <cell r="S226">
            <v>0</v>
          </cell>
          <cell r="T226">
            <v>0</v>
          </cell>
          <cell r="U226">
            <v>16</v>
          </cell>
          <cell r="V226">
            <v>456838</v>
          </cell>
          <cell r="W226">
            <v>456838</v>
          </cell>
          <cell r="X226">
            <v>0</v>
          </cell>
          <cell r="Y226">
            <v>0</v>
          </cell>
          <cell r="Z226">
            <v>5</v>
          </cell>
          <cell r="AA226">
            <v>119920</v>
          </cell>
          <cell r="AB226">
            <v>119920</v>
          </cell>
          <cell r="AC226">
            <v>0</v>
          </cell>
          <cell r="AD226">
            <v>0</v>
          </cell>
          <cell r="AE226">
            <v>0</v>
          </cell>
          <cell r="AF226">
            <v>15</v>
          </cell>
          <cell r="AG226">
            <v>359760</v>
          </cell>
          <cell r="AH226">
            <v>359760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0</v>
          </cell>
          <cell r="AT226">
            <v>143904</v>
          </cell>
          <cell r="AU226">
            <v>23984</v>
          </cell>
          <cell r="AV226">
            <v>3334918</v>
          </cell>
          <cell r="AW226">
            <v>233444</v>
          </cell>
          <cell r="AX226">
            <v>0</v>
          </cell>
          <cell r="AY226">
            <v>164850</v>
          </cell>
          <cell r="AZ226">
            <v>2768736</v>
          </cell>
          <cell r="BA226">
            <v>1099000</v>
          </cell>
          <cell r="BB226">
            <v>1</v>
          </cell>
          <cell r="BC226">
            <v>0</v>
          </cell>
          <cell r="BD226">
            <v>1099000</v>
          </cell>
          <cell r="BE226">
            <v>1669736</v>
          </cell>
          <cell r="BF226">
            <v>321089</v>
          </cell>
          <cell r="BG226">
            <v>2612497</v>
          </cell>
          <cell r="BH226">
            <v>1000000</v>
          </cell>
          <cell r="BI226">
            <v>0</v>
          </cell>
          <cell r="BJ226">
            <v>0</v>
          </cell>
          <cell r="BK226">
            <v>0</v>
          </cell>
          <cell r="BL226">
            <v>1588513</v>
          </cell>
          <cell r="BM226" t="b">
            <v>1</v>
          </cell>
          <cell r="BN226">
            <v>23984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E226">
            <v>0</v>
          </cell>
          <cell r="CF226">
            <v>0</v>
          </cell>
          <cell r="CG226" t="str">
            <v>IANUARIE</v>
          </cell>
          <cell r="CH226" t="str">
            <v>IA</v>
          </cell>
          <cell r="CI226">
            <v>0</v>
          </cell>
          <cell r="CJ226" t="b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11</v>
          </cell>
          <cell r="CO226" t="str">
            <v>N</v>
          </cell>
          <cell r="CP226" t="str">
            <v>N</v>
          </cell>
          <cell r="CQ226" t="b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 t="b">
            <v>0</v>
          </cell>
          <cell r="DN226" t="b">
            <v>0</v>
          </cell>
          <cell r="DO226" t="b">
            <v>0</v>
          </cell>
          <cell r="DP226" t="b">
            <v>0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  <cell r="ER226" t="b">
            <v>0</v>
          </cell>
          <cell r="ES226">
            <v>0</v>
          </cell>
          <cell r="ET226">
            <v>0</v>
          </cell>
          <cell r="EU226">
            <v>0</v>
          </cell>
          <cell r="EV226">
            <v>36529</v>
          </cell>
          <cell r="EW226" t="b">
            <v>0</v>
          </cell>
        </row>
        <row r="227">
          <cell r="A227">
            <v>297</v>
          </cell>
          <cell r="B227" t="str">
            <v>1660711022802</v>
          </cell>
          <cell r="C227" t="str">
            <v>vechi</v>
          </cell>
          <cell r="D227" t="str">
            <v>BONDOC IOAN-SORIN</v>
          </cell>
          <cell r="E227" t="str">
            <v>BONDOC</v>
          </cell>
          <cell r="F227" t="str">
            <v>IOAN-SORIN</v>
          </cell>
          <cell r="G227" t="str">
            <v>director</v>
          </cell>
          <cell r="H227">
            <v>0</v>
          </cell>
          <cell r="I227">
            <v>3829067</v>
          </cell>
          <cell r="J227">
            <v>5743601</v>
          </cell>
          <cell r="K227">
            <v>5743601</v>
          </cell>
          <cell r="L227">
            <v>1914534</v>
          </cell>
          <cell r="M227">
            <v>1914534</v>
          </cell>
          <cell r="N227">
            <v>0</v>
          </cell>
          <cell r="O227">
            <v>0</v>
          </cell>
          <cell r="P227">
            <v>0</v>
          </cell>
          <cell r="Q227">
            <v>168</v>
          </cell>
          <cell r="R227">
            <v>168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10</v>
          </cell>
          <cell r="AA227">
            <v>574360</v>
          </cell>
          <cell r="AB227">
            <v>574360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7721952</v>
          </cell>
          <cell r="AT227">
            <v>315898</v>
          </cell>
          <cell r="AU227">
            <v>57436</v>
          </cell>
          <cell r="AV227">
            <v>14039913</v>
          </cell>
          <cell r="AW227">
            <v>982794</v>
          </cell>
          <cell r="AX227">
            <v>0</v>
          </cell>
          <cell r="AY227">
            <v>164850</v>
          </cell>
          <cell r="AZ227">
            <v>12518935</v>
          </cell>
          <cell r="BA227">
            <v>1099000</v>
          </cell>
          <cell r="BB227">
            <v>1</v>
          </cell>
          <cell r="BC227">
            <v>0</v>
          </cell>
          <cell r="BD227">
            <v>1099000</v>
          </cell>
          <cell r="BE227">
            <v>11419935</v>
          </cell>
          <cell r="BF227">
            <v>3643244</v>
          </cell>
          <cell r="BG227">
            <v>9040541</v>
          </cell>
          <cell r="BH227">
            <v>1300000</v>
          </cell>
          <cell r="BI227">
            <v>0</v>
          </cell>
          <cell r="BJ227">
            <v>1691122</v>
          </cell>
          <cell r="BK227">
            <v>0</v>
          </cell>
          <cell r="BL227">
            <v>6011128</v>
          </cell>
          <cell r="BM227" t="b">
            <v>1</v>
          </cell>
          <cell r="BN227">
            <v>38291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E227">
            <v>0</v>
          </cell>
          <cell r="CF227">
            <v>0</v>
          </cell>
          <cell r="CG227" t="str">
            <v>IANUARIE</v>
          </cell>
          <cell r="CH227" t="str">
            <v>IA</v>
          </cell>
          <cell r="CI227">
            <v>0</v>
          </cell>
          <cell r="CJ227" t="b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11</v>
          </cell>
          <cell r="CO227" t="str">
            <v>N</v>
          </cell>
          <cell r="CP227" t="str">
            <v>N</v>
          </cell>
          <cell r="CQ227" t="b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 t="b">
            <v>0</v>
          </cell>
          <cell r="DN227" t="b">
            <v>0</v>
          </cell>
          <cell r="DO227" t="b">
            <v>0</v>
          </cell>
          <cell r="DP227" t="b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  <cell r="ER227" t="b">
            <v>0</v>
          </cell>
          <cell r="ES227">
            <v>0</v>
          </cell>
          <cell r="ET227">
            <v>0</v>
          </cell>
          <cell r="EU227">
            <v>0</v>
          </cell>
          <cell r="EW227" t="b">
            <v>0</v>
          </cell>
        </row>
        <row r="228">
          <cell r="A228">
            <v>23</v>
          </cell>
          <cell r="B228" t="str">
            <v>2570708020056</v>
          </cell>
          <cell r="C228" t="str">
            <v>vechi</v>
          </cell>
          <cell r="D228" t="str">
            <v>LAZAR RODICA-FLORICA</v>
          </cell>
          <cell r="E228" t="str">
            <v>LAZAR</v>
          </cell>
          <cell r="F228" t="str">
            <v>RODICA-FLORICA</v>
          </cell>
          <cell r="G228" t="str">
            <v>referent</v>
          </cell>
          <cell r="H228">
            <v>0</v>
          </cell>
          <cell r="I228">
            <v>2547000</v>
          </cell>
          <cell r="J228">
            <v>2547000</v>
          </cell>
          <cell r="K228">
            <v>2547000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168</v>
          </cell>
          <cell r="R228">
            <v>168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25</v>
          </cell>
          <cell r="AA228">
            <v>636750</v>
          </cell>
          <cell r="AB228">
            <v>636750</v>
          </cell>
          <cell r="AC228">
            <v>10</v>
          </cell>
          <cell r="AD228">
            <v>254700</v>
          </cell>
          <cell r="AE228">
            <v>254700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0</v>
          </cell>
          <cell r="AR228">
            <v>0</v>
          </cell>
          <cell r="AS228">
            <v>0</v>
          </cell>
          <cell r="AT228">
            <v>171922</v>
          </cell>
          <cell r="AU228">
            <v>25470</v>
          </cell>
          <cell r="AV228">
            <v>3438450</v>
          </cell>
          <cell r="AW228">
            <v>240692</v>
          </cell>
          <cell r="AX228">
            <v>0</v>
          </cell>
          <cell r="AY228">
            <v>164850</v>
          </cell>
          <cell r="AZ228">
            <v>2835516</v>
          </cell>
          <cell r="BA228">
            <v>1099000</v>
          </cell>
          <cell r="BB228">
            <v>1.35</v>
          </cell>
          <cell r="BC228">
            <v>384650</v>
          </cell>
          <cell r="BD228">
            <v>1483650</v>
          </cell>
          <cell r="BE228">
            <v>1351866</v>
          </cell>
          <cell r="BF228">
            <v>247979</v>
          </cell>
          <cell r="BG228">
            <v>2752387</v>
          </cell>
          <cell r="BH228">
            <v>1000000</v>
          </cell>
          <cell r="BI228">
            <v>0</v>
          </cell>
          <cell r="BJ228">
            <v>550000</v>
          </cell>
          <cell r="BK228">
            <v>0</v>
          </cell>
          <cell r="BL228">
            <v>1176917</v>
          </cell>
          <cell r="BM228" t="b">
            <v>1</v>
          </cell>
          <cell r="BN228">
            <v>25470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E228">
            <v>0</v>
          </cell>
          <cell r="CF228">
            <v>0</v>
          </cell>
          <cell r="CG228" t="str">
            <v>IANUARIE</v>
          </cell>
          <cell r="CH228" t="str">
            <v>IA</v>
          </cell>
          <cell r="CI228">
            <v>0</v>
          </cell>
          <cell r="CJ228" t="b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11</v>
          </cell>
          <cell r="CO228" t="str">
            <v>N</v>
          </cell>
          <cell r="CP228" t="str">
            <v>N</v>
          </cell>
          <cell r="CQ228" t="b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  <cell r="DK228">
            <v>0</v>
          </cell>
          <cell r="DL228">
            <v>0</v>
          </cell>
          <cell r="DM228" t="b">
            <v>0</v>
          </cell>
          <cell r="DN228" t="b">
            <v>0</v>
          </cell>
          <cell r="DO228" t="b">
            <v>0</v>
          </cell>
          <cell r="DP228" t="b">
            <v>0</v>
          </cell>
          <cell r="DQ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  <cell r="ER228" t="b">
            <v>0</v>
          </cell>
          <cell r="ES228">
            <v>0</v>
          </cell>
          <cell r="ET228">
            <v>0</v>
          </cell>
          <cell r="EU228">
            <v>0</v>
          </cell>
          <cell r="EV228">
            <v>33543</v>
          </cell>
          <cell r="EW228" t="b">
            <v>0</v>
          </cell>
        </row>
        <row r="229">
          <cell r="A229">
            <v>51</v>
          </cell>
          <cell r="B229" t="str">
            <v>1580915020049</v>
          </cell>
          <cell r="C229" t="str">
            <v>vechi</v>
          </cell>
          <cell r="D229" t="str">
            <v>POPA IOAN</v>
          </cell>
          <cell r="E229" t="str">
            <v>POPA</v>
          </cell>
          <cell r="F229" t="str">
            <v>IOAN</v>
          </cell>
          <cell r="G229" t="str">
            <v>sef serviciu</v>
          </cell>
          <cell r="H229">
            <v>0</v>
          </cell>
          <cell r="I229">
            <v>2547000</v>
          </cell>
          <cell r="J229">
            <v>3298365</v>
          </cell>
          <cell r="K229">
            <v>3298365</v>
          </cell>
          <cell r="L229">
            <v>751365</v>
          </cell>
          <cell r="M229">
            <v>751365</v>
          </cell>
          <cell r="N229">
            <v>0</v>
          </cell>
          <cell r="O229">
            <v>0</v>
          </cell>
          <cell r="P229">
            <v>0</v>
          </cell>
          <cell r="Q229">
            <v>168</v>
          </cell>
          <cell r="R229">
            <v>168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20</v>
          </cell>
          <cell r="AA229">
            <v>659673</v>
          </cell>
          <cell r="AB229">
            <v>659673</v>
          </cell>
          <cell r="AC229">
            <v>10</v>
          </cell>
          <cell r="AD229">
            <v>329836</v>
          </cell>
          <cell r="AE229">
            <v>329836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214394</v>
          </cell>
          <cell r="AU229">
            <v>32984</v>
          </cell>
          <cell r="AV229">
            <v>4287874</v>
          </cell>
          <cell r="AW229">
            <v>300151</v>
          </cell>
          <cell r="AX229">
            <v>0</v>
          </cell>
          <cell r="AY229">
            <v>164850</v>
          </cell>
          <cell r="AZ229">
            <v>3575495</v>
          </cell>
          <cell r="BA229">
            <v>1099000</v>
          </cell>
          <cell r="BB229">
            <v>1</v>
          </cell>
          <cell r="BC229">
            <v>0</v>
          </cell>
          <cell r="BD229">
            <v>1099000</v>
          </cell>
          <cell r="BE229">
            <v>2476495</v>
          </cell>
          <cell r="BF229">
            <v>506644</v>
          </cell>
          <cell r="BG229">
            <v>3233701</v>
          </cell>
          <cell r="BH229">
            <v>1500000</v>
          </cell>
          <cell r="BI229">
            <v>0</v>
          </cell>
          <cell r="BJ229">
            <v>0</v>
          </cell>
          <cell r="BK229">
            <v>0</v>
          </cell>
          <cell r="BL229">
            <v>1708231</v>
          </cell>
          <cell r="BM229" t="b">
            <v>1</v>
          </cell>
          <cell r="BN229">
            <v>25470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E229">
            <v>0</v>
          </cell>
          <cell r="CF229">
            <v>0</v>
          </cell>
          <cell r="CG229" t="str">
            <v>IANUARIE</v>
          </cell>
          <cell r="CH229" t="str">
            <v>IA</v>
          </cell>
          <cell r="CI229">
            <v>0</v>
          </cell>
          <cell r="CJ229" t="b">
            <v>0</v>
          </cell>
          <cell r="CK229">
            <v>0</v>
          </cell>
          <cell r="CL229">
            <v>0</v>
          </cell>
          <cell r="CM229">
            <v>0</v>
          </cell>
          <cell r="CN229">
            <v>11</v>
          </cell>
          <cell r="CO229" t="str">
            <v>N</v>
          </cell>
          <cell r="CP229" t="str">
            <v>N</v>
          </cell>
          <cell r="CQ229" t="b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  <cell r="DK229">
            <v>0</v>
          </cell>
          <cell r="DL229">
            <v>0</v>
          </cell>
          <cell r="DM229" t="b">
            <v>0</v>
          </cell>
          <cell r="DN229" t="b">
            <v>0</v>
          </cell>
          <cell r="DO229" t="b">
            <v>0</v>
          </cell>
          <cell r="DP229" t="b">
            <v>0</v>
          </cell>
          <cell r="DQ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0</v>
          </cell>
          <cell r="EH229">
            <v>0</v>
          </cell>
          <cell r="EI229">
            <v>0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  <cell r="ER229" t="b">
            <v>0</v>
          </cell>
          <cell r="ES229">
            <v>0</v>
          </cell>
          <cell r="ET229">
            <v>0</v>
          </cell>
          <cell r="EU229">
            <v>0</v>
          </cell>
          <cell r="EV229">
            <v>34318</v>
          </cell>
          <cell r="EW229" t="b">
            <v>0</v>
          </cell>
        </row>
        <row r="230">
          <cell r="A230">
            <v>22</v>
          </cell>
          <cell r="B230" t="str">
            <v>2521218020061</v>
          </cell>
          <cell r="C230" t="str">
            <v>vechi</v>
          </cell>
          <cell r="D230" t="str">
            <v>IOVITA ELENA</v>
          </cell>
          <cell r="E230" t="str">
            <v>IOVITA</v>
          </cell>
          <cell r="F230" t="str">
            <v>ELENA</v>
          </cell>
          <cell r="G230" t="str">
            <v>referent</v>
          </cell>
          <cell r="H230">
            <v>0</v>
          </cell>
          <cell r="I230">
            <v>2547000</v>
          </cell>
          <cell r="J230">
            <v>2547000</v>
          </cell>
          <cell r="K230">
            <v>2547000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168</v>
          </cell>
          <cell r="R230">
            <v>168</v>
          </cell>
          <cell r="S230">
            <v>0</v>
          </cell>
          <cell r="T230">
            <v>0</v>
          </cell>
          <cell r="U230">
            <v>32</v>
          </cell>
          <cell r="V230">
            <v>970286</v>
          </cell>
          <cell r="W230">
            <v>970286</v>
          </cell>
          <cell r="X230">
            <v>0</v>
          </cell>
          <cell r="Y230">
            <v>0</v>
          </cell>
          <cell r="Z230">
            <v>25</v>
          </cell>
          <cell r="AA230">
            <v>636750</v>
          </cell>
          <cell r="AB230">
            <v>636750</v>
          </cell>
          <cell r="AC230">
            <v>10</v>
          </cell>
          <cell r="AD230">
            <v>254700</v>
          </cell>
          <cell r="AE230">
            <v>254700</v>
          </cell>
          <cell r="AF230">
            <v>15</v>
          </cell>
          <cell r="AG230">
            <v>382050</v>
          </cell>
          <cell r="AH230">
            <v>382050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0</v>
          </cell>
          <cell r="AR230">
            <v>0</v>
          </cell>
          <cell r="AS230">
            <v>0</v>
          </cell>
          <cell r="AT230">
            <v>191025</v>
          </cell>
          <cell r="AU230">
            <v>25470</v>
          </cell>
          <cell r="AV230">
            <v>4790786</v>
          </cell>
          <cell r="AW230">
            <v>335355</v>
          </cell>
          <cell r="AX230">
            <v>0</v>
          </cell>
          <cell r="AY230">
            <v>164850</v>
          </cell>
          <cell r="AZ230">
            <v>4074086</v>
          </cell>
          <cell r="BA230">
            <v>1099000</v>
          </cell>
          <cell r="BB230">
            <v>1</v>
          </cell>
          <cell r="BC230">
            <v>0</v>
          </cell>
          <cell r="BD230">
            <v>1099000</v>
          </cell>
          <cell r="BE230">
            <v>2975086</v>
          </cell>
          <cell r="BF230">
            <v>621320</v>
          </cell>
          <cell r="BG230">
            <v>3617616</v>
          </cell>
          <cell r="BH230">
            <v>900000</v>
          </cell>
          <cell r="BI230">
            <v>0</v>
          </cell>
          <cell r="BJ230">
            <v>100000</v>
          </cell>
          <cell r="BK230">
            <v>0</v>
          </cell>
          <cell r="BL230">
            <v>2592146</v>
          </cell>
          <cell r="BM230" t="b">
            <v>1</v>
          </cell>
          <cell r="BN230">
            <v>25470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 t="str">
            <v>d</v>
          </cell>
          <cell r="CE230">
            <v>0</v>
          </cell>
          <cell r="CF230">
            <v>0</v>
          </cell>
          <cell r="CG230" t="str">
            <v>IANUARIE</v>
          </cell>
          <cell r="CH230" t="str">
            <v>IA</v>
          </cell>
          <cell r="CI230">
            <v>0</v>
          </cell>
          <cell r="CJ230" t="b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11</v>
          </cell>
          <cell r="CO230" t="str">
            <v>N</v>
          </cell>
          <cell r="CP230" t="str">
            <v>N</v>
          </cell>
          <cell r="CQ230" t="b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  <cell r="DK230">
            <v>0</v>
          </cell>
          <cell r="DL230">
            <v>0</v>
          </cell>
          <cell r="DM230" t="b">
            <v>0</v>
          </cell>
          <cell r="DN230" t="b">
            <v>0</v>
          </cell>
          <cell r="DO230" t="b">
            <v>0</v>
          </cell>
          <cell r="DP230" t="b">
            <v>0</v>
          </cell>
          <cell r="DQ230">
            <v>0</v>
          </cell>
          <cell r="DR230">
            <v>0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  <cell r="ER230" t="b">
            <v>0</v>
          </cell>
          <cell r="ES230">
            <v>0</v>
          </cell>
          <cell r="ET230">
            <v>0</v>
          </cell>
          <cell r="EU230">
            <v>0</v>
          </cell>
          <cell r="EV230">
            <v>34638</v>
          </cell>
          <cell r="EW230" t="b">
            <v>0</v>
          </cell>
        </row>
        <row r="231">
          <cell r="A231">
            <v>44</v>
          </cell>
          <cell r="B231" t="str">
            <v>2710512024905</v>
          </cell>
          <cell r="C231" t="str">
            <v>vechi</v>
          </cell>
          <cell r="D231" t="str">
            <v>GIURA ANGELICA-FLORICA</v>
          </cell>
          <cell r="E231" t="str">
            <v>GIURA</v>
          </cell>
          <cell r="F231" t="str">
            <v>ANGELICA-FLORICA</v>
          </cell>
          <cell r="G231" t="str">
            <v>referent</v>
          </cell>
          <cell r="H231">
            <v>0</v>
          </cell>
          <cell r="I231">
            <v>2497467</v>
          </cell>
          <cell r="J231">
            <v>2497467</v>
          </cell>
          <cell r="K231">
            <v>2497467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168</v>
          </cell>
          <cell r="R231">
            <v>168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10</v>
          </cell>
          <cell r="AA231">
            <v>249747</v>
          </cell>
          <cell r="AB231">
            <v>249747</v>
          </cell>
          <cell r="AC231">
            <v>10</v>
          </cell>
          <cell r="AD231">
            <v>249747</v>
          </cell>
          <cell r="AE231">
            <v>249747</v>
          </cell>
          <cell r="AF231">
            <v>15</v>
          </cell>
          <cell r="AG231">
            <v>374620</v>
          </cell>
          <cell r="AH231">
            <v>374620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168579</v>
          </cell>
          <cell r="AU231">
            <v>24975</v>
          </cell>
          <cell r="AV231">
            <v>3371581</v>
          </cell>
          <cell r="AW231">
            <v>236011</v>
          </cell>
          <cell r="AX231">
            <v>0</v>
          </cell>
          <cell r="AY231">
            <v>164850</v>
          </cell>
          <cell r="AZ231">
            <v>2777166</v>
          </cell>
          <cell r="BA231">
            <v>1099000</v>
          </cell>
          <cell r="BB231">
            <v>1</v>
          </cell>
          <cell r="BC231">
            <v>0</v>
          </cell>
          <cell r="BD231">
            <v>1099000</v>
          </cell>
          <cell r="BE231">
            <v>1678166</v>
          </cell>
          <cell r="BF231">
            <v>323028</v>
          </cell>
          <cell r="BG231">
            <v>2618988</v>
          </cell>
          <cell r="BH231">
            <v>700000</v>
          </cell>
          <cell r="BI231">
            <v>0</v>
          </cell>
          <cell r="BJ231">
            <v>1100000</v>
          </cell>
          <cell r="BK231">
            <v>0</v>
          </cell>
          <cell r="BL231">
            <v>794013</v>
          </cell>
          <cell r="BM231" t="b">
            <v>1</v>
          </cell>
          <cell r="BN231">
            <v>24975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E231">
            <v>0</v>
          </cell>
          <cell r="CF231">
            <v>0</v>
          </cell>
          <cell r="CG231" t="str">
            <v>IANUARIE</v>
          </cell>
          <cell r="CH231" t="str">
            <v>IA</v>
          </cell>
          <cell r="CI231">
            <v>0</v>
          </cell>
          <cell r="CJ231" t="b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11</v>
          </cell>
          <cell r="CO231" t="str">
            <v>N</v>
          </cell>
          <cell r="CP231" t="str">
            <v>N</v>
          </cell>
          <cell r="CQ231" t="b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  <cell r="DK231">
            <v>0</v>
          </cell>
          <cell r="DL231">
            <v>0</v>
          </cell>
          <cell r="DM231" t="b">
            <v>0</v>
          </cell>
          <cell r="DN231" t="b">
            <v>0</v>
          </cell>
          <cell r="DO231" t="b">
            <v>0</v>
          </cell>
          <cell r="DP231" t="b">
            <v>0</v>
          </cell>
          <cell r="DQ231">
            <v>0</v>
          </cell>
          <cell r="DR231">
            <v>0</v>
          </cell>
          <cell r="DS231">
            <v>0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0</v>
          </cell>
          <cell r="EJ231">
            <v>0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  <cell r="ER231" t="b">
            <v>0</v>
          </cell>
          <cell r="ES231">
            <v>0</v>
          </cell>
          <cell r="ET231">
            <v>0</v>
          </cell>
          <cell r="EU231">
            <v>0</v>
          </cell>
          <cell r="EV231">
            <v>34304</v>
          </cell>
          <cell r="EW231" t="b">
            <v>0</v>
          </cell>
        </row>
        <row r="232">
          <cell r="A232">
            <v>53</v>
          </cell>
          <cell r="B232" t="str">
            <v>1620507020068</v>
          </cell>
          <cell r="C232" t="str">
            <v>vechi</v>
          </cell>
          <cell r="D232" t="str">
            <v>SOCIAN CONSTANTIN</v>
          </cell>
          <cell r="E232" t="str">
            <v>SOCIAN</v>
          </cell>
          <cell r="F232" t="str">
            <v>CONSTANTIN</v>
          </cell>
          <cell r="G232" t="str">
            <v>muncitor califi</v>
          </cell>
          <cell r="H232">
            <v>0</v>
          </cell>
          <cell r="I232">
            <v>2176000</v>
          </cell>
          <cell r="J232">
            <v>2502400</v>
          </cell>
          <cell r="K232">
            <v>2502400</v>
          </cell>
          <cell r="L232">
            <v>0</v>
          </cell>
          <cell r="M232">
            <v>0</v>
          </cell>
          <cell r="N232">
            <v>326400</v>
          </cell>
          <cell r="O232">
            <v>15</v>
          </cell>
          <cell r="P232">
            <v>326400</v>
          </cell>
          <cell r="Q232">
            <v>168</v>
          </cell>
          <cell r="R232">
            <v>168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20</v>
          </cell>
          <cell r="AA232">
            <v>500480</v>
          </cell>
          <cell r="AB232">
            <v>500480</v>
          </cell>
          <cell r="AC232">
            <v>10</v>
          </cell>
          <cell r="AD232">
            <v>250240</v>
          </cell>
          <cell r="AE232">
            <v>250240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0</v>
          </cell>
          <cell r="AT232">
            <v>162656</v>
          </cell>
          <cell r="AU232">
            <v>25024</v>
          </cell>
          <cell r="AV232">
            <v>3253120</v>
          </cell>
          <cell r="AW232">
            <v>227718</v>
          </cell>
          <cell r="AX232">
            <v>0</v>
          </cell>
          <cell r="AY232">
            <v>164850</v>
          </cell>
          <cell r="AZ232">
            <v>2672872</v>
          </cell>
          <cell r="BA232">
            <v>1099000</v>
          </cell>
          <cell r="BB232">
            <v>2.1</v>
          </cell>
          <cell r="BC232">
            <v>1208900</v>
          </cell>
          <cell r="BD232">
            <v>2307900</v>
          </cell>
          <cell r="BE232">
            <v>364972</v>
          </cell>
          <cell r="BF232">
            <v>65695</v>
          </cell>
          <cell r="BG232">
            <v>2772027</v>
          </cell>
          <cell r="BH232">
            <v>900000</v>
          </cell>
          <cell r="BI232">
            <v>0</v>
          </cell>
          <cell r="BJ232">
            <v>100000</v>
          </cell>
          <cell r="BK232">
            <v>0</v>
          </cell>
          <cell r="BL232">
            <v>1750267</v>
          </cell>
          <cell r="BM232" t="b">
            <v>1</v>
          </cell>
          <cell r="BN232">
            <v>21760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 t="str">
            <v>d</v>
          </cell>
          <cell r="CE232">
            <v>0</v>
          </cell>
          <cell r="CF232">
            <v>0</v>
          </cell>
          <cell r="CG232" t="str">
            <v>IANUARIE</v>
          </cell>
          <cell r="CH232" t="str">
            <v>I</v>
          </cell>
          <cell r="CI232">
            <v>0</v>
          </cell>
          <cell r="CJ232" t="b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11</v>
          </cell>
          <cell r="CO232" t="str">
            <v>N</v>
          </cell>
          <cell r="CP232" t="str">
            <v>N</v>
          </cell>
          <cell r="CQ232" t="b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  <cell r="DK232">
            <v>0</v>
          </cell>
          <cell r="DL232">
            <v>0</v>
          </cell>
          <cell r="DM232" t="b">
            <v>0</v>
          </cell>
          <cell r="DN232" t="b">
            <v>0</v>
          </cell>
          <cell r="DO232" t="b">
            <v>0</v>
          </cell>
          <cell r="DP232" t="b">
            <v>0</v>
          </cell>
          <cell r="DQ232">
            <v>0</v>
          </cell>
          <cell r="DR232">
            <v>0</v>
          </cell>
          <cell r="DS232">
            <v>0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0</v>
          </cell>
          <cell r="EH232">
            <v>0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  <cell r="ER232" t="b">
            <v>0</v>
          </cell>
          <cell r="ES232">
            <v>0</v>
          </cell>
          <cell r="ET232">
            <v>0</v>
          </cell>
          <cell r="EU232">
            <v>0</v>
          </cell>
          <cell r="EV232">
            <v>33498</v>
          </cell>
          <cell r="EW232" t="b">
            <v>0</v>
          </cell>
        </row>
        <row r="233">
          <cell r="A233">
            <v>54</v>
          </cell>
          <cell r="B233" t="str">
            <v>1680930023621</v>
          </cell>
          <cell r="C233" t="str">
            <v>vechi</v>
          </cell>
          <cell r="D233" t="str">
            <v>TODOR GEORGIAN-CORNEL</v>
          </cell>
          <cell r="E233" t="str">
            <v>TODOR</v>
          </cell>
          <cell r="F233" t="str">
            <v>GEORGIAN-CORNEL</v>
          </cell>
          <cell r="G233" t="str">
            <v>muncitor califi</v>
          </cell>
          <cell r="H233">
            <v>0</v>
          </cell>
          <cell r="I233">
            <v>2176000</v>
          </cell>
          <cell r="J233">
            <v>2502400</v>
          </cell>
          <cell r="K233">
            <v>2502400</v>
          </cell>
          <cell r="L233">
            <v>0</v>
          </cell>
          <cell r="M233">
            <v>0</v>
          </cell>
          <cell r="N233">
            <v>326400</v>
          </cell>
          <cell r="O233">
            <v>15</v>
          </cell>
          <cell r="P233">
            <v>326400</v>
          </cell>
          <cell r="Q233">
            <v>168</v>
          </cell>
          <cell r="R233">
            <v>168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15</v>
          </cell>
          <cell r="AA233">
            <v>375360</v>
          </cell>
          <cell r="AB233">
            <v>375360</v>
          </cell>
          <cell r="AC233">
            <v>10</v>
          </cell>
          <cell r="AD233">
            <v>250240</v>
          </cell>
          <cell r="AE233">
            <v>250240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156400</v>
          </cell>
          <cell r="AU233">
            <v>25024</v>
          </cell>
          <cell r="AV233">
            <v>3128000</v>
          </cell>
          <cell r="AW233">
            <v>218960</v>
          </cell>
          <cell r="AX233">
            <v>0</v>
          </cell>
          <cell r="AY233">
            <v>164850</v>
          </cell>
          <cell r="AZ233">
            <v>2562766</v>
          </cell>
          <cell r="BA233">
            <v>1099000</v>
          </cell>
          <cell r="BB233">
            <v>1.7</v>
          </cell>
          <cell r="BC233">
            <v>769300</v>
          </cell>
          <cell r="BD233">
            <v>1868300</v>
          </cell>
          <cell r="BE233">
            <v>694466</v>
          </cell>
          <cell r="BF233">
            <v>125004</v>
          </cell>
          <cell r="BG233">
            <v>2602612</v>
          </cell>
          <cell r="BH233">
            <v>1200000</v>
          </cell>
          <cell r="BI233">
            <v>0</v>
          </cell>
          <cell r="BJ233">
            <v>0</v>
          </cell>
          <cell r="BK233">
            <v>0</v>
          </cell>
          <cell r="BL233">
            <v>1380852</v>
          </cell>
          <cell r="BM233" t="b">
            <v>1</v>
          </cell>
          <cell r="BN233">
            <v>21760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 t="str">
            <v>d</v>
          </cell>
          <cell r="CE233">
            <v>0</v>
          </cell>
          <cell r="CF233">
            <v>0</v>
          </cell>
          <cell r="CG233" t="str">
            <v>IANUARIE</v>
          </cell>
          <cell r="CH233" t="str">
            <v>I</v>
          </cell>
          <cell r="CI233">
            <v>0</v>
          </cell>
          <cell r="CJ233" t="b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11</v>
          </cell>
          <cell r="CO233" t="str">
            <v>N</v>
          </cell>
          <cell r="CP233" t="str">
            <v>N</v>
          </cell>
          <cell r="CQ233" t="b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  <cell r="DK233">
            <v>0</v>
          </cell>
          <cell r="DL233">
            <v>0</v>
          </cell>
          <cell r="DM233" t="b">
            <v>0</v>
          </cell>
          <cell r="DN233" t="b">
            <v>0</v>
          </cell>
          <cell r="DO233" t="b">
            <v>0</v>
          </cell>
          <cell r="DP233" t="b">
            <v>0</v>
          </cell>
          <cell r="DQ233">
            <v>0</v>
          </cell>
          <cell r="DR233">
            <v>0</v>
          </cell>
          <cell r="DS233">
            <v>0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</v>
          </cell>
          <cell r="EF233">
            <v>0</v>
          </cell>
          <cell r="EG233">
            <v>0</v>
          </cell>
          <cell r="EH233">
            <v>0</v>
          </cell>
          <cell r="EI233">
            <v>0</v>
          </cell>
          <cell r="EJ233">
            <v>0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  <cell r="ER233" t="b">
            <v>0</v>
          </cell>
          <cell r="ES233">
            <v>0</v>
          </cell>
          <cell r="ET233">
            <v>0</v>
          </cell>
          <cell r="EU233">
            <v>0</v>
          </cell>
          <cell r="EV233">
            <v>33543</v>
          </cell>
          <cell r="EW233" t="b">
            <v>0</v>
          </cell>
        </row>
        <row r="234">
          <cell r="A234">
            <v>21</v>
          </cell>
          <cell r="B234" t="str">
            <v>2731204021877</v>
          </cell>
          <cell r="C234" t="str">
            <v>vechi</v>
          </cell>
          <cell r="D234" t="str">
            <v>HORJA MARIOARA</v>
          </cell>
          <cell r="E234" t="str">
            <v>HORJA</v>
          </cell>
          <cell r="F234" t="str">
            <v>MARIOARA</v>
          </cell>
          <cell r="G234" t="str">
            <v>inspector</v>
          </cell>
          <cell r="H234">
            <v>0</v>
          </cell>
          <cell r="I234">
            <v>2547000</v>
          </cell>
          <cell r="J234">
            <v>2547000</v>
          </cell>
          <cell r="K234">
            <v>2547000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168</v>
          </cell>
          <cell r="R234">
            <v>168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5</v>
          </cell>
          <cell r="AA234">
            <v>127350</v>
          </cell>
          <cell r="AB234">
            <v>127350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0</v>
          </cell>
          <cell r="AT234">
            <v>133718</v>
          </cell>
          <cell r="AU234">
            <v>25470</v>
          </cell>
          <cell r="AV234">
            <v>2674350</v>
          </cell>
          <cell r="AW234">
            <v>187204</v>
          </cell>
          <cell r="AX234">
            <v>0</v>
          </cell>
          <cell r="AY234">
            <v>164850</v>
          </cell>
          <cell r="AZ234">
            <v>2163108</v>
          </cell>
          <cell r="BA234">
            <v>1099000</v>
          </cell>
          <cell r="BB234">
            <v>1</v>
          </cell>
          <cell r="BC234">
            <v>0</v>
          </cell>
          <cell r="BD234">
            <v>1099000</v>
          </cell>
          <cell r="BE234">
            <v>1064108</v>
          </cell>
          <cell r="BF234">
            <v>191539</v>
          </cell>
          <cell r="BG234">
            <v>2136419</v>
          </cell>
          <cell r="BH234">
            <v>1000000</v>
          </cell>
          <cell r="BI234">
            <v>0</v>
          </cell>
          <cell r="BJ234">
            <v>0</v>
          </cell>
          <cell r="BK234">
            <v>0</v>
          </cell>
          <cell r="BL234">
            <v>1110949</v>
          </cell>
          <cell r="BM234" t="b">
            <v>1</v>
          </cell>
          <cell r="BN234">
            <v>25470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E234">
            <v>0</v>
          </cell>
          <cell r="CF234">
            <v>0</v>
          </cell>
          <cell r="CG234" t="str">
            <v>IANUARIE</v>
          </cell>
          <cell r="CH234" t="str">
            <v>III</v>
          </cell>
          <cell r="CI234">
            <v>0</v>
          </cell>
          <cell r="CJ234" t="b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11</v>
          </cell>
          <cell r="CO234" t="str">
            <v>N</v>
          </cell>
          <cell r="CP234" t="str">
            <v>N</v>
          </cell>
          <cell r="CQ234" t="b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  <cell r="DK234">
            <v>0</v>
          </cell>
          <cell r="DL234">
            <v>0</v>
          </cell>
          <cell r="DM234" t="b">
            <v>0</v>
          </cell>
          <cell r="DN234" t="b">
            <v>0</v>
          </cell>
          <cell r="DO234" t="b">
            <v>0</v>
          </cell>
          <cell r="DP234" t="b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0</v>
          </cell>
          <cell r="DY234">
            <v>0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  <cell r="EN234">
            <v>0</v>
          </cell>
          <cell r="EO234">
            <v>0</v>
          </cell>
          <cell r="EP234">
            <v>0</v>
          </cell>
          <cell r="EQ234">
            <v>0</v>
          </cell>
          <cell r="ER234" t="b">
            <v>0</v>
          </cell>
          <cell r="EV234">
            <v>35380</v>
          </cell>
          <cell r="EW234" t="b">
            <v>0</v>
          </cell>
        </row>
        <row r="235">
          <cell r="A235">
            <v>61</v>
          </cell>
          <cell r="B235" t="str">
            <v>1700824020010</v>
          </cell>
          <cell r="C235" t="str">
            <v>vechi</v>
          </cell>
          <cell r="D235" t="str">
            <v>TIULEA MIHAI-SORIN</v>
          </cell>
          <cell r="E235" t="str">
            <v>TIULEA</v>
          </cell>
          <cell r="F235" t="str">
            <v>MIHAI-SORIN</v>
          </cell>
          <cell r="G235" t="str">
            <v>muncitor califi</v>
          </cell>
          <cell r="H235">
            <v>0</v>
          </cell>
          <cell r="I235">
            <v>1922000</v>
          </cell>
          <cell r="J235">
            <v>2210300</v>
          </cell>
          <cell r="K235">
            <v>2210300</v>
          </cell>
          <cell r="L235">
            <v>0</v>
          </cell>
          <cell r="M235">
            <v>0</v>
          </cell>
          <cell r="N235">
            <v>288300</v>
          </cell>
          <cell r="O235">
            <v>15</v>
          </cell>
          <cell r="P235">
            <v>288300</v>
          </cell>
          <cell r="Q235">
            <v>168</v>
          </cell>
          <cell r="R235">
            <v>168</v>
          </cell>
          <cell r="S235">
            <v>22</v>
          </cell>
          <cell r="T235">
            <v>434166</v>
          </cell>
          <cell r="U235">
            <v>12</v>
          </cell>
          <cell r="V235">
            <v>315757</v>
          </cell>
          <cell r="W235">
            <v>749923</v>
          </cell>
          <cell r="X235">
            <v>0</v>
          </cell>
          <cell r="Y235">
            <v>0</v>
          </cell>
          <cell r="Z235">
            <v>15</v>
          </cell>
          <cell r="AA235">
            <v>331545</v>
          </cell>
          <cell r="AB235">
            <v>331545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2400631</v>
          </cell>
          <cell r="AT235">
            <v>127092</v>
          </cell>
          <cell r="AU235">
            <v>22103</v>
          </cell>
          <cell r="AV235">
            <v>5692399</v>
          </cell>
          <cell r="AW235">
            <v>398468</v>
          </cell>
          <cell r="AX235">
            <v>0</v>
          </cell>
          <cell r="AY235">
            <v>164850</v>
          </cell>
          <cell r="AZ235">
            <v>4979886</v>
          </cell>
          <cell r="BA235">
            <v>1099000</v>
          </cell>
          <cell r="BB235">
            <v>1</v>
          </cell>
          <cell r="BC235">
            <v>0</v>
          </cell>
          <cell r="BD235">
            <v>1099000</v>
          </cell>
          <cell r="BE235">
            <v>3880886</v>
          </cell>
          <cell r="BF235">
            <v>869198</v>
          </cell>
          <cell r="BG235">
            <v>4275538</v>
          </cell>
          <cell r="BH235">
            <v>800000</v>
          </cell>
          <cell r="BI235">
            <v>0</v>
          </cell>
          <cell r="BJ235">
            <v>340176</v>
          </cell>
          <cell r="BK235">
            <v>0</v>
          </cell>
          <cell r="BL235">
            <v>3116142</v>
          </cell>
          <cell r="BM235" t="b">
            <v>1</v>
          </cell>
          <cell r="BN235">
            <v>19220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E235">
            <v>0</v>
          </cell>
          <cell r="CF235">
            <v>0</v>
          </cell>
          <cell r="CG235" t="str">
            <v>IANUARIE</v>
          </cell>
          <cell r="CH235" t="str">
            <v>III</v>
          </cell>
          <cell r="CI235">
            <v>0</v>
          </cell>
          <cell r="CJ235" t="b">
            <v>0</v>
          </cell>
          <cell r="CK235">
            <v>0</v>
          </cell>
          <cell r="CL235">
            <v>0</v>
          </cell>
          <cell r="CM235">
            <v>0</v>
          </cell>
          <cell r="CN235">
            <v>11</v>
          </cell>
          <cell r="CO235" t="str">
            <v>N</v>
          </cell>
          <cell r="CP235" t="str">
            <v>N</v>
          </cell>
          <cell r="CQ235" t="b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  <cell r="DK235">
            <v>0</v>
          </cell>
          <cell r="DL235">
            <v>0</v>
          </cell>
          <cell r="DM235" t="b">
            <v>0</v>
          </cell>
          <cell r="DN235" t="b">
            <v>0</v>
          </cell>
          <cell r="DO235" t="b">
            <v>0</v>
          </cell>
          <cell r="DP235" t="b">
            <v>0</v>
          </cell>
          <cell r="DQ235">
            <v>0</v>
          </cell>
          <cell r="DR235">
            <v>0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  <cell r="ER235" t="b">
            <v>0</v>
          </cell>
          <cell r="ES235">
            <v>0</v>
          </cell>
          <cell r="ET235">
            <v>0</v>
          </cell>
          <cell r="EU235">
            <v>0</v>
          </cell>
          <cell r="EW235" t="b">
            <v>0</v>
          </cell>
        </row>
        <row r="236">
          <cell r="A236">
            <v>57</v>
          </cell>
          <cell r="B236" t="str">
            <v>1741111020058</v>
          </cell>
          <cell r="C236" t="str">
            <v>vechi</v>
          </cell>
          <cell r="D236" t="str">
            <v>DRAGU COSMIN-VALER</v>
          </cell>
          <cell r="E236" t="str">
            <v>DRAGU</v>
          </cell>
          <cell r="F236" t="str">
            <v>COSMIN-VALER</v>
          </cell>
          <cell r="G236" t="str">
            <v>muncitor califi</v>
          </cell>
          <cell r="H236">
            <v>0</v>
          </cell>
          <cell r="I236">
            <v>1922000</v>
          </cell>
          <cell r="J236">
            <v>1922000</v>
          </cell>
          <cell r="K236">
            <v>1922000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168</v>
          </cell>
          <cell r="R236">
            <v>168</v>
          </cell>
          <cell r="S236">
            <v>23</v>
          </cell>
          <cell r="T236">
            <v>394696</v>
          </cell>
          <cell r="U236">
            <v>7</v>
          </cell>
          <cell r="V236">
            <v>160167</v>
          </cell>
          <cell r="W236">
            <v>554863</v>
          </cell>
          <cell r="X236">
            <v>0</v>
          </cell>
          <cell r="Y236">
            <v>0</v>
          </cell>
          <cell r="Z236">
            <v>10</v>
          </cell>
          <cell r="AA236">
            <v>192200</v>
          </cell>
          <cell r="AB236">
            <v>192200</v>
          </cell>
          <cell r="AC236">
            <v>10</v>
          </cell>
          <cell r="AD236">
            <v>192200</v>
          </cell>
          <cell r="AE236">
            <v>192200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0</v>
          </cell>
          <cell r="AT236">
            <v>115320</v>
          </cell>
          <cell r="AU236">
            <v>19220</v>
          </cell>
          <cell r="AV236">
            <v>2861263</v>
          </cell>
          <cell r="AW236">
            <v>200288</v>
          </cell>
          <cell r="AX236">
            <v>0</v>
          </cell>
          <cell r="AY236">
            <v>164850</v>
          </cell>
          <cell r="AZ236">
            <v>2361585</v>
          </cell>
          <cell r="BA236">
            <v>1099000</v>
          </cell>
          <cell r="BB236">
            <v>1.35</v>
          </cell>
          <cell r="BC236">
            <v>384650</v>
          </cell>
          <cell r="BD236">
            <v>1483650</v>
          </cell>
          <cell r="BE236">
            <v>877935</v>
          </cell>
          <cell r="BF236">
            <v>158028</v>
          </cell>
          <cell r="BG236">
            <v>2368407</v>
          </cell>
          <cell r="BH236">
            <v>700000</v>
          </cell>
          <cell r="BI236">
            <v>0</v>
          </cell>
          <cell r="BJ236">
            <v>300954</v>
          </cell>
          <cell r="BK236">
            <v>0</v>
          </cell>
          <cell r="BL236">
            <v>1348233</v>
          </cell>
          <cell r="BM236" t="b">
            <v>1</v>
          </cell>
          <cell r="BN236">
            <v>19220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E236">
            <v>0</v>
          </cell>
          <cell r="CF236">
            <v>0</v>
          </cell>
          <cell r="CG236" t="str">
            <v>IANUARIE</v>
          </cell>
          <cell r="CH236" t="str">
            <v>III</v>
          </cell>
          <cell r="CI236">
            <v>0</v>
          </cell>
          <cell r="CJ236" t="b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11</v>
          </cell>
          <cell r="CO236" t="str">
            <v>N</v>
          </cell>
          <cell r="CP236" t="str">
            <v>N</v>
          </cell>
          <cell r="CQ236" t="b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 t="b">
            <v>0</v>
          </cell>
          <cell r="DN236" t="b">
            <v>0</v>
          </cell>
          <cell r="DO236" t="b">
            <v>0</v>
          </cell>
          <cell r="DP236" t="b">
            <v>0</v>
          </cell>
          <cell r="DQ236">
            <v>0</v>
          </cell>
          <cell r="DR236">
            <v>0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0</v>
          </cell>
          <cell r="EH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  <cell r="ER236" t="b">
            <v>0</v>
          </cell>
          <cell r="ES236">
            <v>0</v>
          </cell>
          <cell r="ET236">
            <v>0</v>
          </cell>
          <cell r="EU236">
            <v>0</v>
          </cell>
          <cell r="EV236">
            <v>34246</v>
          </cell>
          <cell r="EW236" t="b">
            <v>0</v>
          </cell>
        </row>
        <row r="237">
          <cell r="A237">
            <v>59</v>
          </cell>
          <cell r="B237" t="str">
            <v>1670817020030</v>
          </cell>
          <cell r="C237" t="str">
            <v>vechi</v>
          </cell>
          <cell r="D237" t="str">
            <v>NADABAN PETRU-CORNEL</v>
          </cell>
          <cell r="E237" t="str">
            <v>NADABAN</v>
          </cell>
          <cell r="F237" t="str">
            <v>PETRU-CORNEL</v>
          </cell>
          <cell r="G237" t="str">
            <v>muncitor califi</v>
          </cell>
          <cell r="H237">
            <v>0</v>
          </cell>
          <cell r="I237">
            <v>1922000</v>
          </cell>
          <cell r="J237">
            <v>1922000</v>
          </cell>
          <cell r="K237">
            <v>1922000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168</v>
          </cell>
          <cell r="R237">
            <v>168</v>
          </cell>
          <cell r="S237">
            <v>36</v>
          </cell>
          <cell r="T237">
            <v>617786</v>
          </cell>
          <cell r="U237">
            <v>28</v>
          </cell>
          <cell r="V237">
            <v>640667</v>
          </cell>
          <cell r="W237">
            <v>1258453</v>
          </cell>
          <cell r="X237">
            <v>0</v>
          </cell>
          <cell r="Y237">
            <v>0</v>
          </cell>
          <cell r="Z237">
            <v>15</v>
          </cell>
          <cell r="AA237">
            <v>288300</v>
          </cell>
          <cell r="AB237">
            <v>288300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2455889</v>
          </cell>
          <cell r="AT237">
            <v>110515</v>
          </cell>
          <cell r="AU237">
            <v>19220</v>
          </cell>
          <cell r="AV237">
            <v>5924642</v>
          </cell>
          <cell r="AW237">
            <v>414725</v>
          </cell>
          <cell r="AX237">
            <v>0</v>
          </cell>
          <cell r="AY237">
            <v>164850</v>
          </cell>
          <cell r="AZ237">
            <v>5215332</v>
          </cell>
          <cell r="BA237">
            <v>1099000</v>
          </cell>
          <cell r="BB237">
            <v>1.35</v>
          </cell>
          <cell r="BC237">
            <v>384650</v>
          </cell>
          <cell r="BD237">
            <v>1483650</v>
          </cell>
          <cell r="BE237">
            <v>3731682</v>
          </cell>
          <cell r="BF237">
            <v>827421</v>
          </cell>
          <cell r="BG237">
            <v>4552761</v>
          </cell>
          <cell r="BH237">
            <v>800000</v>
          </cell>
          <cell r="BI237">
            <v>0</v>
          </cell>
          <cell r="BJ237">
            <v>0</v>
          </cell>
          <cell r="BK237">
            <v>0</v>
          </cell>
          <cell r="BL237">
            <v>3733541</v>
          </cell>
          <cell r="BM237" t="b">
            <v>1</v>
          </cell>
          <cell r="BN237">
            <v>19220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E237">
            <v>0</v>
          </cell>
          <cell r="CF237">
            <v>0</v>
          </cell>
          <cell r="CG237" t="str">
            <v>IANUARIE</v>
          </cell>
          <cell r="CH237" t="str">
            <v>III</v>
          </cell>
          <cell r="CI237">
            <v>0</v>
          </cell>
          <cell r="CJ237" t="b">
            <v>0</v>
          </cell>
          <cell r="CK237">
            <v>0</v>
          </cell>
          <cell r="CL237">
            <v>0</v>
          </cell>
          <cell r="CM237">
            <v>0</v>
          </cell>
          <cell r="CN237">
            <v>11</v>
          </cell>
          <cell r="CO237" t="str">
            <v>N</v>
          </cell>
          <cell r="CP237" t="str">
            <v>N</v>
          </cell>
          <cell r="CQ237" t="b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  <cell r="DK237">
            <v>0</v>
          </cell>
          <cell r="DL237">
            <v>0</v>
          </cell>
          <cell r="DM237" t="b">
            <v>0</v>
          </cell>
          <cell r="DN237" t="b">
            <v>0</v>
          </cell>
          <cell r="DO237" t="b">
            <v>0</v>
          </cell>
          <cell r="DP237" t="b">
            <v>0</v>
          </cell>
          <cell r="DQ237">
            <v>0</v>
          </cell>
          <cell r="DR237">
            <v>0</v>
          </cell>
          <cell r="DS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0</v>
          </cell>
          <cell r="EH237">
            <v>0</v>
          </cell>
          <cell r="EI237">
            <v>0</v>
          </cell>
          <cell r="EJ237">
            <v>0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  <cell r="ER237" t="b">
            <v>0</v>
          </cell>
          <cell r="ES237">
            <v>0</v>
          </cell>
          <cell r="ET237">
            <v>0</v>
          </cell>
          <cell r="EU237">
            <v>0</v>
          </cell>
          <cell r="EW237" t="b">
            <v>0</v>
          </cell>
        </row>
        <row r="238">
          <cell r="A238">
            <v>55</v>
          </cell>
          <cell r="B238" t="str">
            <v>1601107020017</v>
          </cell>
          <cell r="C238" t="str">
            <v>vechi</v>
          </cell>
          <cell r="D238" t="str">
            <v>BOTA ATANASIU</v>
          </cell>
          <cell r="E238" t="str">
            <v>BOTA</v>
          </cell>
          <cell r="F238" t="str">
            <v>ATANASIU</v>
          </cell>
          <cell r="G238" t="str">
            <v>muncitor califi</v>
          </cell>
          <cell r="H238">
            <v>0</v>
          </cell>
          <cell r="I238">
            <v>1922000</v>
          </cell>
          <cell r="J238">
            <v>1922000</v>
          </cell>
          <cell r="K238">
            <v>1922000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168</v>
          </cell>
          <cell r="R238">
            <v>168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25</v>
          </cell>
          <cell r="AA238">
            <v>480500</v>
          </cell>
          <cell r="AB238">
            <v>480500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0</v>
          </cell>
          <cell r="AT238">
            <v>120125</v>
          </cell>
          <cell r="AU238">
            <v>19220</v>
          </cell>
          <cell r="AV238">
            <v>2402500</v>
          </cell>
          <cell r="AW238">
            <v>168175</v>
          </cell>
          <cell r="AX238">
            <v>0</v>
          </cell>
          <cell r="AY238">
            <v>164850</v>
          </cell>
          <cell r="AZ238">
            <v>1930130</v>
          </cell>
          <cell r="BA238">
            <v>1099000</v>
          </cell>
          <cell r="BB238">
            <v>1.35</v>
          </cell>
          <cell r="BC238">
            <v>384650</v>
          </cell>
          <cell r="BD238">
            <v>1483650</v>
          </cell>
          <cell r="BE238">
            <v>446480</v>
          </cell>
          <cell r="BF238">
            <v>80366</v>
          </cell>
          <cell r="BG238">
            <v>2014614</v>
          </cell>
          <cell r="BH238">
            <v>900000</v>
          </cell>
          <cell r="BI238">
            <v>0</v>
          </cell>
          <cell r="BJ238">
            <v>0</v>
          </cell>
          <cell r="BK238">
            <v>0</v>
          </cell>
          <cell r="BL238">
            <v>1095394</v>
          </cell>
          <cell r="BM238" t="b">
            <v>1</v>
          </cell>
          <cell r="BN238">
            <v>19220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E238">
            <v>0</v>
          </cell>
          <cell r="CF238">
            <v>0</v>
          </cell>
          <cell r="CG238" t="str">
            <v>IANUARIE</v>
          </cell>
          <cell r="CH238" t="str">
            <v>III</v>
          </cell>
          <cell r="CI238">
            <v>0</v>
          </cell>
          <cell r="CJ238" t="b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11</v>
          </cell>
          <cell r="CO238" t="str">
            <v>N</v>
          </cell>
          <cell r="CP238" t="str">
            <v>N</v>
          </cell>
          <cell r="CQ238" t="b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  <cell r="DK238">
            <v>0</v>
          </cell>
          <cell r="DL238">
            <v>0</v>
          </cell>
          <cell r="DM238" t="b">
            <v>0</v>
          </cell>
          <cell r="DN238" t="b">
            <v>0</v>
          </cell>
          <cell r="DO238" t="b">
            <v>0</v>
          </cell>
          <cell r="DP238" t="b">
            <v>0</v>
          </cell>
          <cell r="DQ238">
            <v>0</v>
          </cell>
          <cell r="DR238">
            <v>0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0</v>
          </cell>
          <cell r="EH238">
            <v>0</v>
          </cell>
          <cell r="EI238">
            <v>0</v>
          </cell>
          <cell r="EJ238">
            <v>0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  <cell r="ER238" t="b">
            <v>0</v>
          </cell>
          <cell r="ES238">
            <v>0</v>
          </cell>
          <cell r="ET238">
            <v>0</v>
          </cell>
          <cell r="EU238">
            <v>0</v>
          </cell>
          <cell r="EW238" t="b">
            <v>0</v>
          </cell>
        </row>
        <row r="239">
          <cell r="A239">
            <v>56</v>
          </cell>
          <cell r="B239" t="str">
            <v>1740208020046</v>
          </cell>
          <cell r="C239" t="str">
            <v>vechi</v>
          </cell>
          <cell r="D239" t="str">
            <v>BUZGAU DANIEL-CRISTIAN</v>
          </cell>
          <cell r="E239" t="str">
            <v>BUZGAU</v>
          </cell>
          <cell r="F239" t="str">
            <v>DANIEL-CRISTIAN</v>
          </cell>
          <cell r="G239" t="str">
            <v>muncitor califi</v>
          </cell>
          <cell r="H239">
            <v>0</v>
          </cell>
          <cell r="I239">
            <v>1922000</v>
          </cell>
          <cell r="J239">
            <v>1922000</v>
          </cell>
          <cell r="K239">
            <v>1922000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168</v>
          </cell>
          <cell r="R239">
            <v>168</v>
          </cell>
          <cell r="S239">
            <v>14</v>
          </cell>
          <cell r="T239">
            <v>240250</v>
          </cell>
          <cell r="U239">
            <v>11</v>
          </cell>
          <cell r="V239">
            <v>251690</v>
          </cell>
          <cell r="W239">
            <v>491940</v>
          </cell>
          <cell r="X239">
            <v>0</v>
          </cell>
          <cell r="Y239">
            <v>0</v>
          </cell>
          <cell r="Z239">
            <v>10</v>
          </cell>
          <cell r="AA239">
            <v>192200</v>
          </cell>
          <cell r="AB239">
            <v>192200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1292011</v>
          </cell>
          <cell r="AT239">
            <v>105710</v>
          </cell>
          <cell r="AU239">
            <v>19220</v>
          </cell>
          <cell r="AV239">
            <v>3898151</v>
          </cell>
          <cell r="AW239">
            <v>272871</v>
          </cell>
          <cell r="AX239">
            <v>0</v>
          </cell>
          <cell r="AY239">
            <v>164850</v>
          </cell>
          <cell r="AZ239">
            <v>3335500</v>
          </cell>
          <cell r="BA239">
            <v>1099000</v>
          </cell>
          <cell r="BB239">
            <v>1.35</v>
          </cell>
          <cell r="BC239">
            <v>384650</v>
          </cell>
          <cell r="BD239">
            <v>1483650</v>
          </cell>
          <cell r="BE239">
            <v>1851850</v>
          </cell>
          <cell r="BF239">
            <v>362976</v>
          </cell>
          <cell r="BG239">
            <v>3137374</v>
          </cell>
          <cell r="BH239">
            <v>800000</v>
          </cell>
          <cell r="BI239">
            <v>0</v>
          </cell>
          <cell r="BJ239">
            <v>0</v>
          </cell>
          <cell r="BK239">
            <v>0</v>
          </cell>
          <cell r="BL239">
            <v>2318154</v>
          </cell>
          <cell r="BM239" t="b">
            <v>1</v>
          </cell>
          <cell r="BN239">
            <v>19220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E239">
            <v>0</v>
          </cell>
          <cell r="CF239">
            <v>0</v>
          </cell>
          <cell r="CG239" t="str">
            <v>IANUARIE</v>
          </cell>
          <cell r="CH239" t="str">
            <v>III</v>
          </cell>
          <cell r="CI239">
            <v>0</v>
          </cell>
          <cell r="CJ239" t="b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11</v>
          </cell>
          <cell r="CO239" t="str">
            <v>N</v>
          </cell>
          <cell r="CP239" t="str">
            <v>N</v>
          </cell>
          <cell r="CQ239" t="b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  <cell r="DK239">
            <v>0</v>
          </cell>
          <cell r="DL239">
            <v>0</v>
          </cell>
          <cell r="DM239" t="b">
            <v>0</v>
          </cell>
          <cell r="DN239" t="b">
            <v>0</v>
          </cell>
          <cell r="DO239" t="b">
            <v>0</v>
          </cell>
          <cell r="DP239" t="b">
            <v>0</v>
          </cell>
          <cell r="DQ239">
            <v>0</v>
          </cell>
          <cell r="DR239">
            <v>0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0</v>
          </cell>
          <cell r="EH239">
            <v>0</v>
          </cell>
          <cell r="EI239">
            <v>0</v>
          </cell>
          <cell r="EJ239">
            <v>0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  <cell r="ER239" t="b">
            <v>0</v>
          </cell>
          <cell r="ES239">
            <v>0</v>
          </cell>
          <cell r="ET239">
            <v>0</v>
          </cell>
          <cell r="EU239">
            <v>0</v>
          </cell>
          <cell r="EW239" t="b">
            <v>0</v>
          </cell>
        </row>
        <row r="240">
          <cell r="A240">
            <v>58</v>
          </cell>
          <cell r="B240" t="str">
            <v>1720423310016</v>
          </cell>
          <cell r="C240" t="str">
            <v>vechi</v>
          </cell>
          <cell r="D240" t="str">
            <v>HATEGAN LUCIAN</v>
          </cell>
          <cell r="E240" t="str">
            <v>HATEGAN</v>
          </cell>
          <cell r="F240" t="str">
            <v>LUCIAN</v>
          </cell>
          <cell r="G240" t="str">
            <v>muncitor califi</v>
          </cell>
          <cell r="H240">
            <v>0</v>
          </cell>
          <cell r="I240">
            <v>1922000</v>
          </cell>
          <cell r="J240">
            <v>1922000</v>
          </cell>
          <cell r="K240">
            <v>1922000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168</v>
          </cell>
          <cell r="R240">
            <v>168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  <cell r="AR240">
            <v>0</v>
          </cell>
          <cell r="AS240">
            <v>1174556</v>
          </cell>
          <cell r="AT240">
            <v>96100</v>
          </cell>
          <cell r="AU240">
            <v>19220</v>
          </cell>
          <cell r="AV240">
            <v>3096556</v>
          </cell>
          <cell r="AW240">
            <v>216759</v>
          </cell>
          <cell r="AX240">
            <v>0</v>
          </cell>
          <cell r="AY240">
            <v>164850</v>
          </cell>
          <cell r="AZ240">
            <v>2599627</v>
          </cell>
          <cell r="BA240">
            <v>1099000</v>
          </cell>
          <cell r="BB240">
            <v>1</v>
          </cell>
          <cell r="BC240">
            <v>0</v>
          </cell>
          <cell r="BD240">
            <v>1099000</v>
          </cell>
          <cell r="BE240">
            <v>1500627</v>
          </cell>
          <cell r="BF240">
            <v>282194</v>
          </cell>
          <cell r="BG240">
            <v>2482283</v>
          </cell>
          <cell r="BH240">
            <v>600000</v>
          </cell>
          <cell r="BI240">
            <v>0</v>
          </cell>
          <cell r="BJ240">
            <v>350000</v>
          </cell>
          <cell r="BK240">
            <v>0</v>
          </cell>
          <cell r="BL240">
            <v>1513063</v>
          </cell>
          <cell r="BM240" t="b">
            <v>1</v>
          </cell>
          <cell r="BN240">
            <v>19220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E240">
            <v>0</v>
          </cell>
          <cell r="CF240">
            <v>0</v>
          </cell>
          <cell r="CG240" t="str">
            <v>IANUARIE</v>
          </cell>
          <cell r="CH240" t="str">
            <v>III</v>
          </cell>
          <cell r="CI240">
            <v>0</v>
          </cell>
          <cell r="CJ240" t="b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11</v>
          </cell>
          <cell r="CO240" t="str">
            <v>N</v>
          </cell>
          <cell r="CP240" t="str">
            <v>N</v>
          </cell>
          <cell r="CQ240" t="b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 t="b">
            <v>0</v>
          </cell>
          <cell r="DN240" t="b">
            <v>0</v>
          </cell>
          <cell r="DO240" t="b">
            <v>0</v>
          </cell>
          <cell r="DP240" t="b">
            <v>0</v>
          </cell>
          <cell r="DQ240">
            <v>0</v>
          </cell>
          <cell r="DR240">
            <v>0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0</v>
          </cell>
          <cell r="EH240">
            <v>0</v>
          </cell>
          <cell r="EI240">
            <v>0</v>
          </cell>
          <cell r="EJ240">
            <v>0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  <cell r="ER240" t="b">
            <v>0</v>
          </cell>
          <cell r="ES240">
            <v>0</v>
          </cell>
          <cell r="ET240">
            <v>0</v>
          </cell>
          <cell r="EU240">
            <v>0</v>
          </cell>
          <cell r="EW240" t="b">
            <v>0</v>
          </cell>
        </row>
        <row r="241">
          <cell r="A241">
            <v>65</v>
          </cell>
          <cell r="B241" t="str">
            <v>2561012020095</v>
          </cell>
          <cell r="C241" t="str">
            <v>vechi</v>
          </cell>
          <cell r="D241" t="str">
            <v>ZAHARESCU TEREZA</v>
          </cell>
          <cell r="E241" t="str">
            <v>ZAHARESCU</v>
          </cell>
          <cell r="F241" t="str">
            <v>TEREZA</v>
          </cell>
          <cell r="G241" t="str">
            <v>ingrijitoare</v>
          </cell>
          <cell r="H241">
            <v>0</v>
          </cell>
          <cell r="I241">
            <v>1525267</v>
          </cell>
          <cell r="J241">
            <v>1525267</v>
          </cell>
          <cell r="K241">
            <v>1525267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168</v>
          </cell>
          <cell r="R241">
            <v>168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25</v>
          </cell>
          <cell r="AA241">
            <v>381317</v>
          </cell>
          <cell r="AB241">
            <v>381317</v>
          </cell>
          <cell r="AC241">
            <v>10</v>
          </cell>
          <cell r="AD241">
            <v>152527</v>
          </cell>
          <cell r="AE241">
            <v>152527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102956</v>
          </cell>
          <cell r="AU241">
            <v>15253</v>
          </cell>
          <cell r="AV241">
            <v>2059111</v>
          </cell>
          <cell r="AW241">
            <v>144138</v>
          </cell>
          <cell r="AX241">
            <v>0</v>
          </cell>
          <cell r="AY241">
            <v>164850</v>
          </cell>
          <cell r="AZ241">
            <v>1631914</v>
          </cell>
          <cell r="BA241">
            <v>1099000</v>
          </cell>
          <cell r="BB241">
            <v>1.55</v>
          </cell>
          <cell r="BC241">
            <v>604450</v>
          </cell>
          <cell r="BD241">
            <v>1631914</v>
          </cell>
          <cell r="BE241">
            <v>0</v>
          </cell>
          <cell r="BF241">
            <v>0</v>
          </cell>
          <cell r="BG241">
            <v>1796764</v>
          </cell>
          <cell r="BH241">
            <v>800000</v>
          </cell>
          <cell r="BI241">
            <v>0</v>
          </cell>
          <cell r="BJ241">
            <v>0</v>
          </cell>
          <cell r="BK241">
            <v>0</v>
          </cell>
          <cell r="BL241">
            <v>981511</v>
          </cell>
          <cell r="BM241" t="b">
            <v>1</v>
          </cell>
          <cell r="BN241">
            <v>15253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 t="str">
            <v>d</v>
          </cell>
          <cell r="CE241">
            <v>0</v>
          </cell>
          <cell r="CF241">
            <v>0</v>
          </cell>
          <cell r="CG241" t="str">
            <v>IANUARIE</v>
          </cell>
          <cell r="CH241" t="str">
            <v>I</v>
          </cell>
          <cell r="CI241">
            <v>0</v>
          </cell>
          <cell r="CJ241" t="b">
            <v>0</v>
          </cell>
          <cell r="CK241">
            <v>0</v>
          </cell>
          <cell r="CL241">
            <v>0</v>
          </cell>
          <cell r="CM241">
            <v>0</v>
          </cell>
          <cell r="CN241">
            <v>11</v>
          </cell>
          <cell r="CO241" t="str">
            <v>N</v>
          </cell>
          <cell r="CP241" t="str">
            <v>N</v>
          </cell>
          <cell r="CQ241" t="b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  <cell r="DK241">
            <v>0</v>
          </cell>
          <cell r="DL241">
            <v>0</v>
          </cell>
          <cell r="DM241" t="b">
            <v>0</v>
          </cell>
          <cell r="DN241" t="b">
            <v>0</v>
          </cell>
          <cell r="DO241" t="b">
            <v>0</v>
          </cell>
          <cell r="DP241" t="b">
            <v>0</v>
          </cell>
          <cell r="DQ241">
            <v>0</v>
          </cell>
          <cell r="DR241">
            <v>0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0</v>
          </cell>
          <cell r="EH241">
            <v>0</v>
          </cell>
          <cell r="EI241">
            <v>0</v>
          </cell>
          <cell r="EJ241">
            <v>0</v>
          </cell>
          <cell r="EK241">
            <v>0</v>
          </cell>
          <cell r="EL241">
            <v>0</v>
          </cell>
          <cell r="EM241">
            <v>0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  <cell r="ER241" t="b">
            <v>0</v>
          </cell>
          <cell r="ES241">
            <v>0</v>
          </cell>
          <cell r="ET241">
            <v>0</v>
          </cell>
          <cell r="EU241">
            <v>0</v>
          </cell>
          <cell r="EV241">
            <v>33025</v>
          </cell>
          <cell r="EW241" t="b">
            <v>0</v>
          </cell>
        </row>
        <row r="242">
          <cell r="A242">
            <v>62</v>
          </cell>
          <cell r="B242" t="str">
            <v>2550920020013</v>
          </cell>
          <cell r="C242" t="str">
            <v>vechi</v>
          </cell>
          <cell r="D242" t="str">
            <v>BUDEA SEVASTITA</v>
          </cell>
          <cell r="E242" t="str">
            <v>BUDEA</v>
          </cell>
          <cell r="F242" t="str">
            <v>SEVASTITA</v>
          </cell>
          <cell r="G242" t="str">
            <v>ingrijitoare</v>
          </cell>
          <cell r="H242">
            <v>0</v>
          </cell>
          <cell r="I242">
            <v>1525267</v>
          </cell>
          <cell r="J242">
            <v>1525267</v>
          </cell>
          <cell r="K242">
            <v>1525267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168</v>
          </cell>
          <cell r="R242">
            <v>168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20</v>
          </cell>
          <cell r="AA242">
            <v>305053</v>
          </cell>
          <cell r="AB242">
            <v>305053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0</v>
          </cell>
          <cell r="AT242">
            <v>91516</v>
          </cell>
          <cell r="AU242">
            <v>15253</v>
          </cell>
          <cell r="AV242">
            <v>1830320</v>
          </cell>
          <cell r="AW242">
            <v>128122</v>
          </cell>
          <cell r="AX242">
            <v>0</v>
          </cell>
          <cell r="AY242">
            <v>164850</v>
          </cell>
          <cell r="AZ242">
            <v>1430579</v>
          </cell>
          <cell r="BA242">
            <v>1099000</v>
          </cell>
          <cell r="BB242">
            <v>1</v>
          </cell>
          <cell r="BC242">
            <v>0</v>
          </cell>
          <cell r="BD242">
            <v>1099000</v>
          </cell>
          <cell r="BE242">
            <v>331579</v>
          </cell>
          <cell r="BF242">
            <v>59684</v>
          </cell>
          <cell r="BG242">
            <v>1535745</v>
          </cell>
          <cell r="BH242">
            <v>700000</v>
          </cell>
          <cell r="BI242">
            <v>0</v>
          </cell>
          <cell r="BJ242">
            <v>0</v>
          </cell>
          <cell r="BK242">
            <v>0</v>
          </cell>
          <cell r="BL242">
            <v>820492</v>
          </cell>
          <cell r="BM242" t="b">
            <v>1</v>
          </cell>
          <cell r="BN242">
            <v>15253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E242">
            <v>0</v>
          </cell>
          <cell r="CF242">
            <v>0</v>
          </cell>
          <cell r="CG242" t="str">
            <v>IANUARIE</v>
          </cell>
          <cell r="CH242" t="str">
            <v>I</v>
          </cell>
          <cell r="CI242">
            <v>0</v>
          </cell>
          <cell r="CJ242" t="b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11</v>
          </cell>
          <cell r="CO242" t="str">
            <v>N</v>
          </cell>
          <cell r="CP242" t="str">
            <v>N</v>
          </cell>
          <cell r="CQ242" t="b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  <cell r="DK242">
            <v>0</v>
          </cell>
          <cell r="DL242">
            <v>0</v>
          </cell>
          <cell r="DM242" t="b">
            <v>0</v>
          </cell>
          <cell r="DN242" t="b">
            <v>0</v>
          </cell>
          <cell r="DO242" t="b">
            <v>0</v>
          </cell>
          <cell r="DP242" t="b">
            <v>0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0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  <cell r="ER242" t="b">
            <v>0</v>
          </cell>
          <cell r="ES242">
            <v>0</v>
          </cell>
          <cell r="ET242">
            <v>0</v>
          </cell>
          <cell r="EU242">
            <v>0</v>
          </cell>
          <cell r="EV242">
            <v>35373</v>
          </cell>
          <cell r="EW242" t="b">
            <v>0</v>
          </cell>
        </row>
        <row r="243">
          <cell r="A243">
            <v>63</v>
          </cell>
          <cell r="B243" t="str">
            <v>2520419020028</v>
          </cell>
          <cell r="C243" t="str">
            <v>vechi</v>
          </cell>
          <cell r="D243" t="str">
            <v>GHIRAN FLOARE</v>
          </cell>
          <cell r="E243" t="str">
            <v>GHIRAN</v>
          </cell>
          <cell r="F243" t="str">
            <v>FLOARE</v>
          </cell>
          <cell r="G243" t="str">
            <v>ingrijitoare</v>
          </cell>
          <cell r="H243">
            <v>0</v>
          </cell>
          <cell r="I243">
            <v>1525267</v>
          </cell>
          <cell r="J243">
            <v>1525267</v>
          </cell>
          <cell r="K243">
            <v>1525267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168</v>
          </cell>
          <cell r="R243">
            <v>168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20</v>
          </cell>
          <cell r="AA243">
            <v>305053</v>
          </cell>
          <cell r="AB243">
            <v>305053</v>
          </cell>
          <cell r="AC243">
            <v>10</v>
          </cell>
          <cell r="AD243">
            <v>152527</v>
          </cell>
          <cell r="AE243">
            <v>152527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99142</v>
          </cell>
          <cell r="AU243">
            <v>15253</v>
          </cell>
          <cell r="AV243">
            <v>1982847</v>
          </cell>
          <cell r="AW243">
            <v>138799</v>
          </cell>
          <cell r="AX243">
            <v>0</v>
          </cell>
          <cell r="AY243">
            <v>164850</v>
          </cell>
          <cell r="AZ243">
            <v>1564803</v>
          </cell>
          <cell r="BA243">
            <v>1099000</v>
          </cell>
          <cell r="BB243">
            <v>1.35</v>
          </cell>
          <cell r="BC243">
            <v>384650</v>
          </cell>
          <cell r="BD243">
            <v>1483650</v>
          </cell>
          <cell r="BE243">
            <v>81153</v>
          </cell>
          <cell r="BF243">
            <v>14608</v>
          </cell>
          <cell r="BG243">
            <v>1715045</v>
          </cell>
          <cell r="BH243">
            <v>500000</v>
          </cell>
          <cell r="BI243">
            <v>0</v>
          </cell>
          <cell r="BJ243">
            <v>495372</v>
          </cell>
          <cell r="BK243">
            <v>0</v>
          </cell>
          <cell r="BL243">
            <v>704420</v>
          </cell>
          <cell r="BM243" t="b">
            <v>1</v>
          </cell>
          <cell r="BN243">
            <v>15253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 t="str">
            <v>d</v>
          </cell>
          <cell r="CE243">
            <v>0</v>
          </cell>
          <cell r="CF243">
            <v>0</v>
          </cell>
          <cell r="CG243" t="str">
            <v>IANUARIE</v>
          </cell>
          <cell r="CH243" t="str">
            <v>I</v>
          </cell>
          <cell r="CI243">
            <v>0</v>
          </cell>
          <cell r="CJ243" t="b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11</v>
          </cell>
          <cell r="CO243" t="str">
            <v>N</v>
          </cell>
          <cell r="CP243" t="str">
            <v>N</v>
          </cell>
          <cell r="CQ243" t="b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 t="b">
            <v>0</v>
          </cell>
          <cell r="DN243" t="b">
            <v>0</v>
          </cell>
          <cell r="DO243" t="b">
            <v>0</v>
          </cell>
          <cell r="DP243" t="b">
            <v>0</v>
          </cell>
          <cell r="DQ243">
            <v>0</v>
          </cell>
          <cell r="DR243">
            <v>0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  <cell r="ER243" t="b">
            <v>0</v>
          </cell>
          <cell r="ES243">
            <v>0</v>
          </cell>
          <cell r="ET243">
            <v>0</v>
          </cell>
          <cell r="EU243">
            <v>0</v>
          </cell>
          <cell r="EV243">
            <v>33025</v>
          </cell>
          <cell r="EW243" t="b">
            <v>0</v>
          </cell>
        </row>
        <row r="244">
          <cell r="A244">
            <v>64</v>
          </cell>
          <cell r="B244" t="str">
            <v>2551031022806</v>
          </cell>
          <cell r="C244" t="str">
            <v>vechi</v>
          </cell>
          <cell r="D244" t="str">
            <v>SIRB ROZA</v>
          </cell>
          <cell r="E244" t="str">
            <v>SIRB</v>
          </cell>
          <cell r="F244" t="str">
            <v>ROZA</v>
          </cell>
          <cell r="G244" t="str">
            <v>ingrijitoare</v>
          </cell>
          <cell r="H244">
            <v>0</v>
          </cell>
          <cell r="I244">
            <v>1525267</v>
          </cell>
          <cell r="J244">
            <v>1525267</v>
          </cell>
          <cell r="K244">
            <v>1525267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168</v>
          </cell>
          <cell r="R244">
            <v>168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10</v>
          </cell>
          <cell r="AA244">
            <v>152527</v>
          </cell>
          <cell r="AB244">
            <v>152527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0</v>
          </cell>
          <cell r="AT244">
            <v>83890</v>
          </cell>
          <cell r="AU244">
            <v>15253</v>
          </cell>
          <cell r="AV244">
            <v>1677794</v>
          </cell>
          <cell r="AW244">
            <v>117446</v>
          </cell>
          <cell r="AX244">
            <v>0</v>
          </cell>
          <cell r="AY244">
            <v>164850</v>
          </cell>
          <cell r="AZ244">
            <v>1296355</v>
          </cell>
          <cell r="BA244">
            <v>1099000</v>
          </cell>
          <cell r="BB244">
            <v>1.55</v>
          </cell>
          <cell r="BC244">
            <v>604450</v>
          </cell>
          <cell r="BD244">
            <v>1296355</v>
          </cell>
          <cell r="BE244">
            <v>0</v>
          </cell>
          <cell r="BF244">
            <v>0</v>
          </cell>
          <cell r="BG244">
            <v>1461205</v>
          </cell>
          <cell r="BH244">
            <v>500000</v>
          </cell>
          <cell r="BI244">
            <v>0</v>
          </cell>
          <cell r="BJ244">
            <v>410000</v>
          </cell>
          <cell r="BK244">
            <v>0</v>
          </cell>
          <cell r="BL244">
            <v>535952</v>
          </cell>
          <cell r="BM244" t="b">
            <v>1</v>
          </cell>
          <cell r="BN244">
            <v>15253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E244">
            <v>0</v>
          </cell>
          <cell r="CF244">
            <v>0</v>
          </cell>
          <cell r="CG244" t="str">
            <v>IANUARIE</v>
          </cell>
          <cell r="CH244" t="str">
            <v>I</v>
          </cell>
          <cell r="CI244">
            <v>0</v>
          </cell>
          <cell r="CJ244" t="b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11</v>
          </cell>
          <cell r="CO244" t="str">
            <v>N</v>
          </cell>
          <cell r="CP244" t="str">
            <v>N</v>
          </cell>
          <cell r="CQ244" t="b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 t="b">
            <v>0</v>
          </cell>
          <cell r="DN244" t="b">
            <v>0</v>
          </cell>
          <cell r="DO244" t="b">
            <v>0</v>
          </cell>
          <cell r="DP244" t="b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0</v>
          </cell>
          <cell r="EH244">
            <v>0</v>
          </cell>
          <cell r="EI244">
            <v>0</v>
          </cell>
          <cell r="EJ244">
            <v>0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  <cell r="ER244" t="b">
            <v>0</v>
          </cell>
          <cell r="ES244">
            <v>0</v>
          </cell>
          <cell r="ET244">
            <v>0</v>
          </cell>
          <cell r="EU244">
            <v>0</v>
          </cell>
          <cell r="EV244">
            <v>35373</v>
          </cell>
          <cell r="EW244" t="b">
            <v>0</v>
          </cell>
        </row>
        <row r="245">
          <cell r="A245">
            <v>68</v>
          </cell>
          <cell r="B245" t="str">
            <v>2491119020037</v>
          </cell>
          <cell r="C245" t="str">
            <v>vechi</v>
          </cell>
          <cell r="D245" t="str">
            <v>VLADUT ELENA</v>
          </cell>
          <cell r="E245" t="str">
            <v>VLADUT</v>
          </cell>
          <cell r="F245" t="str">
            <v>ELENA</v>
          </cell>
          <cell r="G245" t="str">
            <v>portar</v>
          </cell>
          <cell r="H245">
            <v>0</v>
          </cell>
          <cell r="I245">
            <v>1525267</v>
          </cell>
          <cell r="J245">
            <v>1525267</v>
          </cell>
          <cell r="K245">
            <v>1525267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168</v>
          </cell>
          <cell r="R245">
            <v>168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25</v>
          </cell>
          <cell r="AA245">
            <v>381317</v>
          </cell>
          <cell r="AB245">
            <v>381317</v>
          </cell>
          <cell r="AC245">
            <v>10</v>
          </cell>
          <cell r="AD245">
            <v>152527</v>
          </cell>
          <cell r="AE245">
            <v>152527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102956</v>
          </cell>
          <cell r="AU245">
            <v>15253</v>
          </cell>
          <cell r="AV245">
            <v>2059111</v>
          </cell>
          <cell r="AW245">
            <v>144138</v>
          </cell>
          <cell r="AX245">
            <v>0</v>
          </cell>
          <cell r="AY245">
            <v>164850</v>
          </cell>
          <cell r="AZ245">
            <v>1631914</v>
          </cell>
          <cell r="BA245">
            <v>1099000</v>
          </cell>
          <cell r="BB245">
            <v>1</v>
          </cell>
          <cell r="BC245">
            <v>0</v>
          </cell>
          <cell r="BD245">
            <v>1099000</v>
          </cell>
          <cell r="BE245">
            <v>532914</v>
          </cell>
          <cell r="BF245">
            <v>95925</v>
          </cell>
          <cell r="BG245">
            <v>1700839</v>
          </cell>
          <cell r="BH245">
            <v>600000</v>
          </cell>
          <cell r="BI245">
            <v>0</v>
          </cell>
          <cell r="BJ245">
            <v>286164</v>
          </cell>
          <cell r="BK245">
            <v>0</v>
          </cell>
          <cell r="BL245">
            <v>799422</v>
          </cell>
          <cell r="BM245" t="b">
            <v>1</v>
          </cell>
          <cell r="BN245">
            <v>15253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 t="str">
            <v>d</v>
          </cell>
          <cell r="CE245">
            <v>0</v>
          </cell>
          <cell r="CF245">
            <v>0</v>
          </cell>
          <cell r="CG245" t="str">
            <v>IANUARIE</v>
          </cell>
          <cell r="CH245" t="str">
            <v>I</v>
          </cell>
          <cell r="CI245">
            <v>0</v>
          </cell>
          <cell r="CJ245" t="b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11</v>
          </cell>
          <cell r="CO245" t="str">
            <v>N</v>
          </cell>
          <cell r="CP245" t="str">
            <v>N</v>
          </cell>
          <cell r="CQ245" t="b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 t="b">
            <v>0</v>
          </cell>
          <cell r="DN245" t="b">
            <v>0</v>
          </cell>
          <cell r="DO245" t="b">
            <v>0</v>
          </cell>
          <cell r="DP245" t="b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0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 t="b">
            <v>0</v>
          </cell>
          <cell r="ES245">
            <v>0</v>
          </cell>
          <cell r="ET245">
            <v>0</v>
          </cell>
          <cell r="EU245">
            <v>0</v>
          </cell>
          <cell r="EV245">
            <v>31734</v>
          </cell>
          <cell r="EW245" t="b">
            <v>0</v>
          </cell>
        </row>
        <row r="246">
          <cell r="A246">
            <v>66</v>
          </cell>
          <cell r="B246" t="str">
            <v>2491002020063</v>
          </cell>
          <cell r="C246" t="str">
            <v>vechi</v>
          </cell>
          <cell r="D246" t="str">
            <v>LAZAR MARIA</v>
          </cell>
          <cell r="E246" t="str">
            <v>LAZAR</v>
          </cell>
          <cell r="F246" t="str">
            <v>MARIA</v>
          </cell>
          <cell r="G246" t="str">
            <v>portar</v>
          </cell>
          <cell r="H246">
            <v>0</v>
          </cell>
          <cell r="I246">
            <v>1525267</v>
          </cell>
          <cell r="J246">
            <v>1525267</v>
          </cell>
          <cell r="K246">
            <v>1525267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168</v>
          </cell>
          <cell r="R246">
            <v>168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25</v>
          </cell>
          <cell r="AA246">
            <v>381317</v>
          </cell>
          <cell r="AB246">
            <v>381317</v>
          </cell>
          <cell r="AC246">
            <v>10</v>
          </cell>
          <cell r="AD246">
            <v>152527</v>
          </cell>
          <cell r="AE246">
            <v>152527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0</v>
          </cell>
          <cell r="AT246">
            <v>102956</v>
          </cell>
          <cell r="AU246">
            <v>15253</v>
          </cell>
          <cell r="AV246">
            <v>2059111</v>
          </cell>
          <cell r="AW246">
            <v>144138</v>
          </cell>
          <cell r="AX246">
            <v>0</v>
          </cell>
          <cell r="AY246">
            <v>164850</v>
          </cell>
          <cell r="AZ246">
            <v>1631914</v>
          </cell>
          <cell r="BA246">
            <v>1099000</v>
          </cell>
          <cell r="BB246">
            <v>1</v>
          </cell>
          <cell r="BC246">
            <v>0</v>
          </cell>
          <cell r="BD246">
            <v>1099000</v>
          </cell>
          <cell r="BE246">
            <v>532914</v>
          </cell>
          <cell r="BF246">
            <v>95925</v>
          </cell>
          <cell r="BG246">
            <v>1700839</v>
          </cell>
          <cell r="BH246">
            <v>800000</v>
          </cell>
          <cell r="BI246">
            <v>0</v>
          </cell>
          <cell r="BJ246">
            <v>0</v>
          </cell>
          <cell r="BK246">
            <v>0</v>
          </cell>
          <cell r="BL246">
            <v>900839</v>
          </cell>
          <cell r="BM246" t="b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 t="str">
            <v>d</v>
          </cell>
          <cell r="CE246">
            <v>0</v>
          </cell>
          <cell r="CF246">
            <v>0</v>
          </cell>
          <cell r="CG246" t="str">
            <v>IANUARIE</v>
          </cell>
          <cell r="CH246" t="str">
            <v>I</v>
          </cell>
          <cell r="CI246">
            <v>0</v>
          </cell>
          <cell r="CJ246" t="b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11</v>
          </cell>
          <cell r="CO246" t="str">
            <v>N</v>
          </cell>
          <cell r="CP246" t="str">
            <v>N</v>
          </cell>
          <cell r="CQ246" t="b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0</v>
          </cell>
          <cell r="DL246">
            <v>0</v>
          </cell>
          <cell r="DM246" t="b">
            <v>0</v>
          </cell>
          <cell r="DN246" t="b">
            <v>0</v>
          </cell>
          <cell r="DO246" t="b">
            <v>0</v>
          </cell>
          <cell r="DP246" t="b">
            <v>0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0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  <cell r="ER246" t="b">
            <v>0</v>
          </cell>
          <cell r="ES246">
            <v>0</v>
          </cell>
          <cell r="ET246">
            <v>0</v>
          </cell>
          <cell r="EU246">
            <v>0</v>
          </cell>
          <cell r="EV246">
            <v>33401</v>
          </cell>
          <cell r="EW246" t="b">
            <v>0</v>
          </cell>
        </row>
        <row r="247">
          <cell r="A247">
            <v>67</v>
          </cell>
          <cell r="B247" t="str">
            <v>2560427020020</v>
          </cell>
          <cell r="C247" t="str">
            <v>vechi</v>
          </cell>
          <cell r="D247" t="str">
            <v>RADU OLTITA</v>
          </cell>
          <cell r="E247" t="str">
            <v>RADU</v>
          </cell>
          <cell r="F247" t="str">
            <v>OLTITA</v>
          </cell>
          <cell r="G247" t="str">
            <v>portar</v>
          </cell>
          <cell r="H247">
            <v>0</v>
          </cell>
          <cell r="I247">
            <v>1525267</v>
          </cell>
          <cell r="J247">
            <v>1525267</v>
          </cell>
          <cell r="K247">
            <v>1525267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168</v>
          </cell>
          <cell r="R247">
            <v>168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25</v>
          </cell>
          <cell r="AA247">
            <v>381317</v>
          </cell>
          <cell r="AB247">
            <v>381317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95329</v>
          </cell>
          <cell r="AU247">
            <v>15253</v>
          </cell>
          <cell r="AV247">
            <v>1906584</v>
          </cell>
          <cell r="AW247">
            <v>133461</v>
          </cell>
          <cell r="AX247">
            <v>0</v>
          </cell>
          <cell r="AY247">
            <v>164850</v>
          </cell>
          <cell r="AZ247">
            <v>1497691</v>
          </cell>
          <cell r="BA247">
            <v>1099000</v>
          </cell>
          <cell r="BB247">
            <v>1.2</v>
          </cell>
          <cell r="BC247">
            <v>219800</v>
          </cell>
          <cell r="BD247">
            <v>1318800</v>
          </cell>
          <cell r="BE247">
            <v>178891</v>
          </cell>
          <cell r="BF247">
            <v>32200</v>
          </cell>
          <cell r="BG247">
            <v>1630341</v>
          </cell>
          <cell r="BH247">
            <v>700000</v>
          </cell>
          <cell r="BI247">
            <v>0</v>
          </cell>
          <cell r="BJ247">
            <v>0</v>
          </cell>
          <cell r="BK247">
            <v>0</v>
          </cell>
          <cell r="BL247">
            <v>915088</v>
          </cell>
          <cell r="BM247" t="b">
            <v>1</v>
          </cell>
          <cell r="BN247">
            <v>15253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E247">
            <v>0</v>
          </cell>
          <cell r="CF247">
            <v>0</v>
          </cell>
          <cell r="CG247" t="str">
            <v>IANUARIE</v>
          </cell>
          <cell r="CH247" t="str">
            <v>I</v>
          </cell>
          <cell r="CI247">
            <v>0</v>
          </cell>
          <cell r="CJ247" t="b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11</v>
          </cell>
          <cell r="CO247" t="str">
            <v>N</v>
          </cell>
          <cell r="CP247" t="str">
            <v>N</v>
          </cell>
          <cell r="CQ247" t="b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 t="b">
            <v>0</v>
          </cell>
          <cell r="DN247" t="b">
            <v>0</v>
          </cell>
          <cell r="DO247" t="b">
            <v>0</v>
          </cell>
          <cell r="DP247" t="b">
            <v>0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0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  <cell r="ER247" t="b">
            <v>0</v>
          </cell>
          <cell r="ES247">
            <v>0</v>
          </cell>
          <cell r="ET247">
            <v>0</v>
          </cell>
          <cell r="EU247">
            <v>0</v>
          </cell>
          <cell r="EV247">
            <v>35275</v>
          </cell>
          <cell r="EW247" t="b">
            <v>0</v>
          </cell>
        </row>
        <row r="248">
          <cell r="A248">
            <v>299</v>
          </cell>
          <cell r="B248" t="str">
            <v>1480112020037</v>
          </cell>
          <cell r="C248" t="str">
            <v>vechi</v>
          </cell>
          <cell r="D248" t="str">
            <v>MARIAN TEODOR</v>
          </cell>
          <cell r="E248" t="str">
            <v>MARIAN</v>
          </cell>
          <cell r="F248" t="str">
            <v>TEODOR</v>
          </cell>
          <cell r="G248" t="str">
            <v>sef serviciu</v>
          </cell>
          <cell r="H248">
            <v>0</v>
          </cell>
          <cell r="I248">
            <v>3905000</v>
          </cell>
          <cell r="J248">
            <v>4959350</v>
          </cell>
          <cell r="K248">
            <v>4959350</v>
          </cell>
          <cell r="L248">
            <v>1054350</v>
          </cell>
          <cell r="M248">
            <v>1054350</v>
          </cell>
          <cell r="N248">
            <v>0</v>
          </cell>
          <cell r="O248">
            <v>0</v>
          </cell>
          <cell r="P248">
            <v>0</v>
          </cell>
          <cell r="Q248">
            <v>168</v>
          </cell>
          <cell r="R248">
            <v>168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25</v>
          </cell>
          <cell r="AA248">
            <v>1239838</v>
          </cell>
          <cell r="AB248">
            <v>1239838</v>
          </cell>
          <cell r="AC248">
            <v>10</v>
          </cell>
          <cell r="AD248">
            <v>495935</v>
          </cell>
          <cell r="AE248">
            <v>495935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3443993</v>
          </cell>
          <cell r="AT248">
            <v>334756</v>
          </cell>
          <cell r="AU248">
            <v>49594</v>
          </cell>
          <cell r="AV248">
            <v>10139116</v>
          </cell>
          <cell r="AW248">
            <v>709738</v>
          </cell>
          <cell r="AX248">
            <v>0</v>
          </cell>
          <cell r="AY248">
            <v>164850</v>
          </cell>
          <cell r="AZ248">
            <v>8880178</v>
          </cell>
          <cell r="BA248">
            <v>1099000</v>
          </cell>
          <cell r="BB248">
            <v>1.2</v>
          </cell>
          <cell r="BC248">
            <v>219800</v>
          </cell>
          <cell r="BD248">
            <v>1318800</v>
          </cell>
          <cell r="BE248">
            <v>7561378</v>
          </cell>
          <cell r="BF248">
            <v>2099821</v>
          </cell>
          <cell r="BG248">
            <v>6945207</v>
          </cell>
          <cell r="BH248">
            <v>3000000</v>
          </cell>
          <cell r="BI248">
            <v>0</v>
          </cell>
          <cell r="BJ248">
            <v>0</v>
          </cell>
          <cell r="BK248">
            <v>0</v>
          </cell>
          <cell r="BL248">
            <v>3906157</v>
          </cell>
          <cell r="BM248" t="b">
            <v>1</v>
          </cell>
          <cell r="BN248">
            <v>39050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 t="str">
            <v>d</v>
          </cell>
          <cell r="CE248">
            <v>0</v>
          </cell>
          <cell r="CF248">
            <v>0</v>
          </cell>
          <cell r="CG248" t="str">
            <v>IANUARIE</v>
          </cell>
          <cell r="CH248" t="str">
            <v>IA</v>
          </cell>
          <cell r="CI248">
            <v>0</v>
          </cell>
          <cell r="CJ248" t="b">
            <v>0</v>
          </cell>
          <cell r="CK248">
            <v>0</v>
          </cell>
          <cell r="CL248">
            <v>0</v>
          </cell>
          <cell r="CM248">
            <v>0</v>
          </cell>
          <cell r="CN248">
            <v>11</v>
          </cell>
          <cell r="CO248" t="str">
            <v>N</v>
          </cell>
          <cell r="CP248" t="str">
            <v>N</v>
          </cell>
          <cell r="CQ248" t="b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 t="b">
            <v>0</v>
          </cell>
          <cell r="DN248" t="b">
            <v>0</v>
          </cell>
          <cell r="DO248" t="b">
            <v>0</v>
          </cell>
          <cell r="DP248" t="b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0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  <cell r="ER248" t="b">
            <v>0</v>
          </cell>
          <cell r="ES248">
            <v>0</v>
          </cell>
          <cell r="ET248">
            <v>0</v>
          </cell>
          <cell r="EU248">
            <v>0</v>
          </cell>
          <cell r="EV248">
            <v>33360</v>
          </cell>
          <cell r="EW248" t="b">
            <v>0</v>
          </cell>
        </row>
        <row r="249">
          <cell r="A249">
            <v>304</v>
          </cell>
          <cell r="B249" t="str">
            <v>1580518020077</v>
          </cell>
          <cell r="C249" t="str">
            <v>vechi</v>
          </cell>
          <cell r="D249" t="str">
            <v>TEOREAN GHEORGHE</v>
          </cell>
          <cell r="E249" t="str">
            <v>TEOREAN</v>
          </cell>
          <cell r="F249" t="str">
            <v>GHEORGHE</v>
          </cell>
          <cell r="G249" t="str">
            <v>referent specia</v>
          </cell>
          <cell r="H249">
            <v>0</v>
          </cell>
          <cell r="I249">
            <v>2719100</v>
          </cell>
          <cell r="J249">
            <v>2719100</v>
          </cell>
          <cell r="K249">
            <v>2719100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168</v>
          </cell>
          <cell r="R249">
            <v>168</v>
          </cell>
          <cell r="S249">
            <v>0</v>
          </cell>
          <cell r="T249">
            <v>0</v>
          </cell>
          <cell r="U249">
            <v>36</v>
          </cell>
          <cell r="V249">
            <v>1165329</v>
          </cell>
          <cell r="W249">
            <v>1165329</v>
          </cell>
          <cell r="X249">
            <v>0</v>
          </cell>
          <cell r="Y249">
            <v>0</v>
          </cell>
          <cell r="Z249">
            <v>25</v>
          </cell>
          <cell r="AA249">
            <v>679775</v>
          </cell>
          <cell r="AB249">
            <v>679775</v>
          </cell>
          <cell r="AC249">
            <v>10</v>
          </cell>
          <cell r="AD249">
            <v>271910</v>
          </cell>
          <cell r="AE249">
            <v>271910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183539</v>
          </cell>
          <cell r="AU249">
            <v>27191</v>
          </cell>
          <cell r="AV249">
            <v>4836114</v>
          </cell>
          <cell r="AW249">
            <v>338528</v>
          </cell>
          <cell r="AX249">
            <v>0</v>
          </cell>
          <cell r="AY249">
            <v>164850</v>
          </cell>
          <cell r="AZ249">
            <v>4122006</v>
          </cell>
          <cell r="BA249">
            <v>1099000</v>
          </cell>
          <cell r="BB249">
            <v>1.2</v>
          </cell>
          <cell r="BC249">
            <v>219800</v>
          </cell>
          <cell r="BD249">
            <v>1318800</v>
          </cell>
          <cell r="BE249">
            <v>2803206</v>
          </cell>
          <cell r="BF249">
            <v>581787</v>
          </cell>
          <cell r="BG249">
            <v>3705069</v>
          </cell>
          <cell r="BH249">
            <v>1500000</v>
          </cell>
          <cell r="BI249">
            <v>0</v>
          </cell>
          <cell r="BJ249">
            <v>0</v>
          </cell>
          <cell r="BK249">
            <v>0</v>
          </cell>
          <cell r="BL249">
            <v>2177878</v>
          </cell>
          <cell r="BM249" t="b">
            <v>1</v>
          </cell>
          <cell r="BN249">
            <v>27191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 t="str">
            <v>n</v>
          </cell>
          <cell r="CE249">
            <v>0</v>
          </cell>
          <cell r="CF249">
            <v>0</v>
          </cell>
          <cell r="CG249" t="str">
            <v>IANUARIE</v>
          </cell>
          <cell r="CH249" t="str">
            <v>IA</v>
          </cell>
          <cell r="CI249">
            <v>0</v>
          </cell>
          <cell r="CJ249" t="b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11</v>
          </cell>
          <cell r="CO249" t="str">
            <v>N</v>
          </cell>
          <cell r="CP249" t="str">
            <v>N</v>
          </cell>
          <cell r="CQ249" t="b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 t="b">
            <v>0</v>
          </cell>
          <cell r="DN249" t="b">
            <v>0</v>
          </cell>
          <cell r="DO249" t="b">
            <v>0</v>
          </cell>
          <cell r="DP249" t="b">
            <v>0</v>
          </cell>
          <cell r="DQ249">
            <v>0</v>
          </cell>
          <cell r="DR249">
            <v>0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0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  <cell r="ER249" t="b">
            <v>0</v>
          </cell>
          <cell r="ES249">
            <v>0</v>
          </cell>
          <cell r="ET249">
            <v>0</v>
          </cell>
          <cell r="EU249">
            <v>0</v>
          </cell>
          <cell r="EV249">
            <v>33110</v>
          </cell>
          <cell r="EW249" t="b">
            <v>0</v>
          </cell>
        </row>
        <row r="250">
          <cell r="A250">
            <v>303</v>
          </cell>
          <cell r="B250" t="str">
            <v>1540506020022</v>
          </cell>
          <cell r="C250" t="str">
            <v>vechi</v>
          </cell>
          <cell r="D250" t="str">
            <v>PISLEAGA COSTEL</v>
          </cell>
          <cell r="E250" t="str">
            <v>PISLEAGA</v>
          </cell>
          <cell r="F250" t="str">
            <v>COSTEL</v>
          </cell>
          <cell r="G250" t="str">
            <v>referent specia</v>
          </cell>
          <cell r="H250">
            <v>0</v>
          </cell>
          <cell r="I250">
            <v>2719100</v>
          </cell>
          <cell r="J250">
            <v>2719100</v>
          </cell>
          <cell r="K250">
            <v>2719100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168</v>
          </cell>
          <cell r="R250">
            <v>168</v>
          </cell>
          <cell r="S250">
            <v>0</v>
          </cell>
          <cell r="T250">
            <v>0</v>
          </cell>
          <cell r="U250">
            <v>10</v>
          </cell>
          <cell r="V250">
            <v>323702</v>
          </cell>
          <cell r="W250">
            <v>323702</v>
          </cell>
          <cell r="X250">
            <v>0</v>
          </cell>
          <cell r="Y250">
            <v>0</v>
          </cell>
          <cell r="Z250">
            <v>25</v>
          </cell>
          <cell r="AA250">
            <v>679775</v>
          </cell>
          <cell r="AB250">
            <v>679775</v>
          </cell>
          <cell r="AC250">
            <v>10</v>
          </cell>
          <cell r="AD250">
            <v>271910</v>
          </cell>
          <cell r="AE250">
            <v>271910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1888264</v>
          </cell>
          <cell r="AT250">
            <v>183539</v>
          </cell>
          <cell r="AU250">
            <v>27191</v>
          </cell>
          <cell r="AV250">
            <v>5882751</v>
          </cell>
          <cell r="AW250">
            <v>411793</v>
          </cell>
          <cell r="AX250">
            <v>0</v>
          </cell>
          <cell r="AY250">
            <v>164850</v>
          </cell>
          <cell r="AZ250">
            <v>5095378</v>
          </cell>
          <cell r="BA250">
            <v>1099000</v>
          </cell>
          <cell r="BB250">
            <v>1.2</v>
          </cell>
          <cell r="BC250">
            <v>219800</v>
          </cell>
          <cell r="BD250">
            <v>1318800</v>
          </cell>
          <cell r="BE250">
            <v>3776578</v>
          </cell>
          <cell r="BF250">
            <v>839992</v>
          </cell>
          <cell r="BG250">
            <v>4420236</v>
          </cell>
          <cell r="BH250">
            <v>1300000</v>
          </cell>
          <cell r="BI250">
            <v>0</v>
          </cell>
          <cell r="BJ250">
            <v>0</v>
          </cell>
          <cell r="BK250">
            <v>0</v>
          </cell>
          <cell r="BL250">
            <v>3093045</v>
          </cell>
          <cell r="BM250" t="b">
            <v>1</v>
          </cell>
          <cell r="BN250">
            <v>27191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E250">
            <v>0</v>
          </cell>
          <cell r="CF250">
            <v>0</v>
          </cell>
          <cell r="CG250" t="str">
            <v>IANUARIE</v>
          </cell>
          <cell r="CH250" t="str">
            <v>IA</v>
          </cell>
          <cell r="CI250">
            <v>0</v>
          </cell>
          <cell r="CJ250" t="b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11</v>
          </cell>
          <cell r="CO250" t="str">
            <v>N</v>
          </cell>
          <cell r="CP250" t="str">
            <v>N</v>
          </cell>
          <cell r="CQ250" t="b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  <cell r="DK250">
            <v>0</v>
          </cell>
          <cell r="DL250">
            <v>0</v>
          </cell>
          <cell r="DM250" t="b">
            <v>0</v>
          </cell>
          <cell r="DN250" t="b">
            <v>0</v>
          </cell>
          <cell r="DO250" t="b">
            <v>0</v>
          </cell>
          <cell r="DP250" t="b">
            <v>0</v>
          </cell>
          <cell r="DQ250">
            <v>0</v>
          </cell>
          <cell r="DR250">
            <v>0</v>
          </cell>
          <cell r="DS250">
            <v>0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  <cell r="ER250" t="b">
            <v>0</v>
          </cell>
          <cell r="ES250">
            <v>0</v>
          </cell>
          <cell r="ET250">
            <v>0</v>
          </cell>
          <cell r="EU250">
            <v>0</v>
          </cell>
          <cell r="EV250">
            <v>34281</v>
          </cell>
          <cell r="EW250" t="b">
            <v>0</v>
          </cell>
        </row>
        <row r="251">
          <cell r="A251">
            <v>307</v>
          </cell>
          <cell r="B251" t="str">
            <v>1570105020021</v>
          </cell>
          <cell r="C251" t="str">
            <v>vechi</v>
          </cell>
          <cell r="D251" t="str">
            <v>DRAGAN RADU-AUREL-IOAN</v>
          </cell>
          <cell r="E251" t="str">
            <v>DRAGAN</v>
          </cell>
          <cell r="F251" t="str">
            <v>RADU-AUREL-IOAN</v>
          </cell>
          <cell r="G251" t="str">
            <v>sef serviciu</v>
          </cell>
          <cell r="H251">
            <v>0</v>
          </cell>
          <cell r="I251">
            <v>2773000</v>
          </cell>
          <cell r="J251">
            <v>4018077</v>
          </cell>
          <cell r="K251">
            <v>4018077</v>
          </cell>
          <cell r="L251">
            <v>720980</v>
          </cell>
          <cell r="M251">
            <v>720980</v>
          </cell>
          <cell r="N251">
            <v>524097</v>
          </cell>
          <cell r="O251">
            <v>15</v>
          </cell>
          <cell r="P251">
            <v>524097</v>
          </cell>
          <cell r="Q251">
            <v>168</v>
          </cell>
          <cell r="R251">
            <v>168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25</v>
          </cell>
          <cell r="AA251">
            <v>1004519</v>
          </cell>
          <cell r="AB251">
            <v>1004519</v>
          </cell>
          <cell r="AC251">
            <v>10</v>
          </cell>
          <cell r="AD251">
            <v>401808</v>
          </cell>
          <cell r="AE251">
            <v>401808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271220</v>
          </cell>
          <cell r="AU251">
            <v>40181</v>
          </cell>
          <cell r="AV251">
            <v>5424404</v>
          </cell>
          <cell r="AW251">
            <v>379708</v>
          </cell>
          <cell r="AX251">
            <v>0</v>
          </cell>
          <cell r="AY251">
            <v>164850</v>
          </cell>
          <cell r="AZ251">
            <v>4568445</v>
          </cell>
          <cell r="BA251">
            <v>1099000</v>
          </cell>
          <cell r="BB251">
            <v>1</v>
          </cell>
          <cell r="BC251">
            <v>0</v>
          </cell>
          <cell r="BD251">
            <v>1099000</v>
          </cell>
          <cell r="BE251">
            <v>3469445</v>
          </cell>
          <cell r="BF251">
            <v>753995</v>
          </cell>
          <cell r="BG251">
            <v>3979300</v>
          </cell>
          <cell r="BH251">
            <v>1800000</v>
          </cell>
          <cell r="BI251">
            <v>0</v>
          </cell>
          <cell r="BJ251">
            <v>0</v>
          </cell>
          <cell r="BK251">
            <v>0</v>
          </cell>
          <cell r="BL251">
            <v>2151570</v>
          </cell>
          <cell r="BM251" t="b">
            <v>1</v>
          </cell>
          <cell r="BN251">
            <v>27730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E251">
            <v>0</v>
          </cell>
          <cell r="CF251">
            <v>0</v>
          </cell>
          <cell r="CG251" t="str">
            <v>IANUARIE</v>
          </cell>
          <cell r="CH251" t="str">
            <v>IA</v>
          </cell>
          <cell r="CI251">
            <v>0</v>
          </cell>
          <cell r="CJ251" t="b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11</v>
          </cell>
          <cell r="CO251" t="str">
            <v>N</v>
          </cell>
          <cell r="CP251" t="str">
            <v>N</v>
          </cell>
          <cell r="CQ251" t="b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 t="b">
            <v>0</v>
          </cell>
          <cell r="DN251" t="b">
            <v>0</v>
          </cell>
          <cell r="DO251" t="b">
            <v>0</v>
          </cell>
          <cell r="DP251" t="b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</v>
          </cell>
          <cell r="EI251">
            <v>0</v>
          </cell>
          <cell r="EJ251">
            <v>0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  <cell r="ER251" t="b">
            <v>0</v>
          </cell>
          <cell r="ES251">
            <v>0</v>
          </cell>
          <cell r="ET251">
            <v>0</v>
          </cell>
          <cell r="EU251">
            <v>0</v>
          </cell>
          <cell r="EV251">
            <v>33322</v>
          </cell>
          <cell r="EW251" t="b">
            <v>0</v>
          </cell>
        </row>
        <row r="252">
          <cell r="A252">
            <v>300</v>
          </cell>
          <cell r="B252" t="str">
            <v>1570415020026</v>
          </cell>
          <cell r="C252" t="str">
            <v>vechi</v>
          </cell>
          <cell r="D252" t="str">
            <v>IGNAT IOAN</v>
          </cell>
          <cell r="E252" t="str">
            <v>IGNAT</v>
          </cell>
          <cell r="F252" t="str">
            <v>IOAN</v>
          </cell>
          <cell r="G252" t="str">
            <v>consilier</v>
          </cell>
          <cell r="H252">
            <v>0</v>
          </cell>
          <cell r="I252">
            <v>3905000</v>
          </cell>
          <cell r="J252">
            <v>3905000</v>
          </cell>
          <cell r="K252">
            <v>3905000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168</v>
          </cell>
          <cell r="R252">
            <v>168</v>
          </cell>
          <cell r="S252">
            <v>0</v>
          </cell>
          <cell r="T252">
            <v>0</v>
          </cell>
          <cell r="U252">
            <v>36</v>
          </cell>
          <cell r="V252">
            <v>1673571</v>
          </cell>
          <cell r="W252">
            <v>1673571</v>
          </cell>
          <cell r="X252">
            <v>0</v>
          </cell>
          <cell r="Y252">
            <v>0</v>
          </cell>
          <cell r="Z252">
            <v>20</v>
          </cell>
          <cell r="AA252">
            <v>781000</v>
          </cell>
          <cell r="AB252">
            <v>781000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234300</v>
          </cell>
          <cell r="AU252">
            <v>39050</v>
          </cell>
          <cell r="AV252">
            <v>6359571</v>
          </cell>
          <cell r="AW252">
            <v>445170</v>
          </cell>
          <cell r="AX252">
            <v>0</v>
          </cell>
          <cell r="AY252">
            <v>164850</v>
          </cell>
          <cell r="AZ252">
            <v>5476201</v>
          </cell>
          <cell r="BA252">
            <v>1099000</v>
          </cell>
          <cell r="BB252">
            <v>1</v>
          </cell>
          <cell r="BC252">
            <v>0</v>
          </cell>
          <cell r="BD252">
            <v>1099000</v>
          </cell>
          <cell r="BE252">
            <v>4377201</v>
          </cell>
          <cell r="BF252">
            <v>1008166</v>
          </cell>
          <cell r="BG252">
            <v>4632885</v>
          </cell>
          <cell r="BH252">
            <v>1600000</v>
          </cell>
          <cell r="BI252">
            <v>0</v>
          </cell>
          <cell r="BJ252">
            <v>0</v>
          </cell>
          <cell r="BK252">
            <v>0</v>
          </cell>
          <cell r="BL252">
            <v>2993835</v>
          </cell>
          <cell r="BM252" t="b">
            <v>1</v>
          </cell>
          <cell r="BN252">
            <v>39050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E252">
            <v>0</v>
          </cell>
          <cell r="CF252">
            <v>0</v>
          </cell>
          <cell r="CG252" t="str">
            <v>IANUARIE</v>
          </cell>
          <cell r="CH252" t="str">
            <v>I</v>
          </cell>
          <cell r="CI252">
            <v>0</v>
          </cell>
          <cell r="CJ252" t="b">
            <v>0</v>
          </cell>
          <cell r="CK252">
            <v>0</v>
          </cell>
          <cell r="CL252">
            <v>0</v>
          </cell>
          <cell r="CM252">
            <v>0</v>
          </cell>
          <cell r="CN252">
            <v>11</v>
          </cell>
          <cell r="CO252" t="str">
            <v>N</v>
          </cell>
          <cell r="CP252" t="str">
            <v>N</v>
          </cell>
          <cell r="CQ252" t="b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 t="b">
            <v>0</v>
          </cell>
          <cell r="DN252" t="b">
            <v>0</v>
          </cell>
          <cell r="DO252" t="b">
            <v>0</v>
          </cell>
          <cell r="DP252" t="b">
            <v>0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  <cell r="ER252" t="b">
            <v>0</v>
          </cell>
          <cell r="ES252">
            <v>8</v>
          </cell>
          <cell r="ET252">
            <v>48</v>
          </cell>
          <cell r="EU252">
            <v>0</v>
          </cell>
          <cell r="EV252">
            <v>36563</v>
          </cell>
          <cell r="EW252" t="b">
            <v>0</v>
          </cell>
        </row>
        <row r="253">
          <cell r="A253">
            <v>116</v>
          </cell>
          <cell r="B253" t="str">
            <v>2680512020052</v>
          </cell>
          <cell r="C253" t="str">
            <v>vechi</v>
          </cell>
          <cell r="D253" t="str">
            <v>PASCALAU LILIANA</v>
          </cell>
          <cell r="E253" t="str">
            <v>PASCALAU</v>
          </cell>
          <cell r="F253" t="str">
            <v>LILIANA</v>
          </cell>
          <cell r="G253" t="str">
            <v>consilier jurid</v>
          </cell>
          <cell r="H253">
            <v>0</v>
          </cell>
          <cell r="I253">
            <v>1448000</v>
          </cell>
          <cell r="J253">
            <v>1448000</v>
          </cell>
          <cell r="K253">
            <v>1448000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168</v>
          </cell>
          <cell r="R253">
            <v>168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15</v>
          </cell>
          <cell r="AA253">
            <v>217200</v>
          </cell>
          <cell r="AB253">
            <v>217200</v>
          </cell>
          <cell r="AC253">
            <v>10</v>
          </cell>
          <cell r="AD253">
            <v>144800</v>
          </cell>
          <cell r="AE253">
            <v>144800</v>
          </cell>
          <cell r="AF253">
            <v>15</v>
          </cell>
          <cell r="AG253">
            <v>217200</v>
          </cell>
          <cell r="AH253">
            <v>217200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101360</v>
          </cell>
          <cell r="AU253">
            <v>14480</v>
          </cell>
          <cell r="AV253">
            <v>2027200</v>
          </cell>
          <cell r="AW253">
            <v>141904</v>
          </cell>
          <cell r="AX253">
            <v>0</v>
          </cell>
          <cell r="AY253">
            <v>164850</v>
          </cell>
          <cell r="AZ253">
            <v>1604606</v>
          </cell>
          <cell r="BA253">
            <v>1099000</v>
          </cell>
          <cell r="BB253">
            <v>1</v>
          </cell>
          <cell r="BC253">
            <v>0</v>
          </cell>
          <cell r="BD253">
            <v>1099000</v>
          </cell>
          <cell r="BE253">
            <v>505606</v>
          </cell>
          <cell r="BF253">
            <v>91009</v>
          </cell>
          <cell r="BG253">
            <v>1678447</v>
          </cell>
          <cell r="BH253">
            <v>800000</v>
          </cell>
          <cell r="BI253">
            <v>0</v>
          </cell>
          <cell r="BJ253">
            <v>0</v>
          </cell>
          <cell r="BK253">
            <v>0</v>
          </cell>
          <cell r="BL253">
            <v>863967</v>
          </cell>
          <cell r="BM253" t="b">
            <v>1</v>
          </cell>
          <cell r="BN253">
            <v>14480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E253">
            <v>0</v>
          </cell>
          <cell r="CF253">
            <v>0</v>
          </cell>
          <cell r="CG253" t="str">
            <v>IANUARIE</v>
          </cell>
          <cell r="CH253" t="str">
            <v>IA</v>
          </cell>
          <cell r="CI253">
            <v>0</v>
          </cell>
          <cell r="CJ253" t="b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11</v>
          </cell>
          <cell r="CO253" t="str">
            <v>N</v>
          </cell>
          <cell r="CP253" t="str">
            <v>N</v>
          </cell>
          <cell r="CQ253" t="b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0</v>
          </cell>
          <cell r="CZ253">
            <v>0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  <cell r="DK253">
            <v>0</v>
          </cell>
          <cell r="DL253">
            <v>0</v>
          </cell>
          <cell r="DM253" t="b">
            <v>0</v>
          </cell>
          <cell r="DN253" t="b">
            <v>0</v>
          </cell>
          <cell r="DO253" t="b">
            <v>0</v>
          </cell>
          <cell r="DP253" t="b">
            <v>0</v>
          </cell>
          <cell r="DQ253">
            <v>0</v>
          </cell>
          <cell r="DR253">
            <v>0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0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  <cell r="ER253" t="b">
            <v>0</v>
          </cell>
          <cell r="ES253">
            <v>0</v>
          </cell>
          <cell r="ET253">
            <v>0</v>
          </cell>
          <cell r="EU253">
            <v>0</v>
          </cell>
          <cell r="EV253">
            <v>33390</v>
          </cell>
          <cell r="EW253" t="b">
            <v>0</v>
          </cell>
        </row>
        <row r="254">
          <cell r="A254">
            <v>309</v>
          </cell>
          <cell r="B254" t="str">
            <v>2531014020061</v>
          </cell>
          <cell r="C254" t="str">
            <v>vechi</v>
          </cell>
          <cell r="D254" t="str">
            <v>SAMOILA CETINA</v>
          </cell>
          <cell r="E254" t="str">
            <v>SAMOILA</v>
          </cell>
          <cell r="F254" t="str">
            <v>CETINA</v>
          </cell>
          <cell r="G254" t="str">
            <v>consilier</v>
          </cell>
          <cell r="H254">
            <v>0</v>
          </cell>
          <cell r="I254">
            <v>3829067</v>
          </cell>
          <cell r="J254">
            <v>3829067</v>
          </cell>
          <cell r="K254">
            <v>3829067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168</v>
          </cell>
          <cell r="R254">
            <v>168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20</v>
          </cell>
          <cell r="AA254">
            <v>765813</v>
          </cell>
          <cell r="AB254">
            <v>765813</v>
          </cell>
          <cell r="AC254">
            <v>10</v>
          </cell>
          <cell r="AD254">
            <v>382907</v>
          </cell>
          <cell r="AE254">
            <v>382907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248889</v>
          </cell>
          <cell r="AU254">
            <v>38291</v>
          </cell>
          <cell r="AV254">
            <v>4977787</v>
          </cell>
          <cell r="AW254">
            <v>348445</v>
          </cell>
          <cell r="AX254">
            <v>0</v>
          </cell>
          <cell r="AY254">
            <v>164850</v>
          </cell>
          <cell r="AZ254">
            <v>4177312</v>
          </cell>
          <cell r="BA254">
            <v>1099000</v>
          </cell>
          <cell r="BB254">
            <v>1</v>
          </cell>
          <cell r="BC254">
            <v>0</v>
          </cell>
          <cell r="BD254">
            <v>1099000</v>
          </cell>
          <cell r="BE254">
            <v>3078312</v>
          </cell>
          <cell r="BF254">
            <v>645062</v>
          </cell>
          <cell r="BG254">
            <v>3697100</v>
          </cell>
          <cell r="BH254">
            <v>1700000</v>
          </cell>
          <cell r="BI254">
            <v>0</v>
          </cell>
          <cell r="BJ254">
            <v>0</v>
          </cell>
          <cell r="BK254">
            <v>0</v>
          </cell>
          <cell r="BL254">
            <v>1958809</v>
          </cell>
          <cell r="BM254" t="b">
            <v>1</v>
          </cell>
          <cell r="BN254">
            <v>38291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 t="str">
            <v>d</v>
          </cell>
          <cell r="CE254">
            <v>0</v>
          </cell>
          <cell r="CF254">
            <v>0</v>
          </cell>
          <cell r="CG254" t="str">
            <v>IANUARIE</v>
          </cell>
          <cell r="CH254" t="str">
            <v>IA</v>
          </cell>
          <cell r="CI254">
            <v>0</v>
          </cell>
          <cell r="CJ254" t="b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11</v>
          </cell>
          <cell r="CO254" t="str">
            <v>N</v>
          </cell>
          <cell r="CP254" t="str">
            <v>N</v>
          </cell>
          <cell r="CQ254" t="b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</v>
          </cell>
          <cell r="DL254">
            <v>0</v>
          </cell>
          <cell r="DM254" t="b">
            <v>0</v>
          </cell>
          <cell r="DN254" t="b">
            <v>0</v>
          </cell>
          <cell r="DO254" t="b">
            <v>0</v>
          </cell>
          <cell r="DP254" t="b">
            <v>0</v>
          </cell>
          <cell r="DQ254">
            <v>0</v>
          </cell>
          <cell r="DR254">
            <v>0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0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  <cell r="ER254" t="b">
            <v>0</v>
          </cell>
          <cell r="ES254">
            <v>0</v>
          </cell>
          <cell r="ET254">
            <v>0</v>
          </cell>
          <cell r="EU254">
            <v>0</v>
          </cell>
          <cell r="EV254">
            <v>33835</v>
          </cell>
          <cell r="EW254" t="b">
            <v>0</v>
          </cell>
        </row>
        <row r="255">
          <cell r="A255">
            <v>310</v>
          </cell>
          <cell r="B255" t="str">
            <v>1650628020035</v>
          </cell>
          <cell r="C255" t="str">
            <v>vechi</v>
          </cell>
          <cell r="D255" t="str">
            <v>SZASZ EMIL-ARPAD</v>
          </cell>
          <cell r="E255" t="str">
            <v>SZASZ</v>
          </cell>
          <cell r="F255" t="str">
            <v>EMIL-ARPAD</v>
          </cell>
          <cell r="G255" t="str">
            <v>consilier</v>
          </cell>
          <cell r="H255">
            <v>0</v>
          </cell>
          <cell r="I255">
            <v>3905000</v>
          </cell>
          <cell r="J255">
            <v>4490750</v>
          </cell>
          <cell r="K255">
            <v>4490750</v>
          </cell>
          <cell r="L255">
            <v>0</v>
          </cell>
          <cell r="M255">
            <v>0</v>
          </cell>
          <cell r="N255">
            <v>585750</v>
          </cell>
          <cell r="O255">
            <v>15</v>
          </cell>
          <cell r="P255">
            <v>585750</v>
          </cell>
          <cell r="Q255">
            <v>168</v>
          </cell>
          <cell r="R255">
            <v>168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15</v>
          </cell>
          <cell r="AA255">
            <v>673612</v>
          </cell>
          <cell r="AB255">
            <v>673612</v>
          </cell>
          <cell r="AC255">
            <v>10</v>
          </cell>
          <cell r="AD255">
            <v>449075</v>
          </cell>
          <cell r="AE255">
            <v>449075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280672</v>
          </cell>
          <cell r="AU255">
            <v>44908</v>
          </cell>
          <cell r="AV255">
            <v>5613437</v>
          </cell>
          <cell r="AW255">
            <v>392941</v>
          </cell>
          <cell r="AX255">
            <v>0</v>
          </cell>
          <cell r="AY255">
            <v>164850</v>
          </cell>
          <cell r="AZ255">
            <v>4730066</v>
          </cell>
          <cell r="BA255">
            <v>1099000</v>
          </cell>
          <cell r="BB255">
            <v>1.35</v>
          </cell>
          <cell r="BC255">
            <v>384650</v>
          </cell>
          <cell r="BD255">
            <v>1483650</v>
          </cell>
          <cell r="BE255">
            <v>3246416</v>
          </cell>
          <cell r="BF255">
            <v>691546</v>
          </cell>
          <cell r="BG255">
            <v>4203370</v>
          </cell>
          <cell r="BH255">
            <v>1900000</v>
          </cell>
          <cell r="BI255">
            <v>0</v>
          </cell>
          <cell r="BJ255">
            <v>0</v>
          </cell>
          <cell r="BK255">
            <v>0</v>
          </cell>
          <cell r="BL255">
            <v>2264320</v>
          </cell>
          <cell r="BM255" t="b">
            <v>1</v>
          </cell>
          <cell r="BN255">
            <v>39050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E255">
            <v>0</v>
          </cell>
          <cell r="CF255">
            <v>0</v>
          </cell>
          <cell r="CG255" t="str">
            <v>IANUARIE</v>
          </cell>
          <cell r="CH255" t="str">
            <v>IA</v>
          </cell>
          <cell r="CI255">
            <v>0</v>
          </cell>
          <cell r="CJ255" t="b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11</v>
          </cell>
          <cell r="CO255" t="str">
            <v>N</v>
          </cell>
          <cell r="CP255" t="str">
            <v>N</v>
          </cell>
          <cell r="CQ255" t="b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 t="b">
            <v>0</v>
          </cell>
          <cell r="DN255" t="b">
            <v>0</v>
          </cell>
          <cell r="DO255" t="b">
            <v>0</v>
          </cell>
          <cell r="DP255" t="b">
            <v>0</v>
          </cell>
          <cell r="DQ255">
            <v>0</v>
          </cell>
          <cell r="DR255">
            <v>0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  <cell r="ER255" t="b">
            <v>0</v>
          </cell>
          <cell r="ES255">
            <v>0</v>
          </cell>
          <cell r="ET255">
            <v>0</v>
          </cell>
          <cell r="EU255">
            <v>0</v>
          </cell>
          <cell r="EV255">
            <v>34862</v>
          </cell>
          <cell r="EW255" t="b">
            <v>0</v>
          </cell>
        </row>
        <row r="256">
          <cell r="A256">
            <v>313</v>
          </cell>
          <cell r="B256" t="str">
            <v>1570111020016</v>
          </cell>
          <cell r="C256" t="str">
            <v>vechi</v>
          </cell>
          <cell r="D256" t="str">
            <v>DAMB LIVIU-PETRU</v>
          </cell>
          <cell r="E256" t="str">
            <v>DAMB</v>
          </cell>
          <cell r="F256" t="str">
            <v>LIVIU-PETRU</v>
          </cell>
          <cell r="G256" t="str">
            <v>consilier</v>
          </cell>
          <cell r="H256">
            <v>0</v>
          </cell>
          <cell r="I256">
            <v>3317800</v>
          </cell>
          <cell r="J256">
            <v>3317800</v>
          </cell>
          <cell r="K256">
            <v>3317800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168</v>
          </cell>
          <cell r="R256">
            <v>168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20</v>
          </cell>
          <cell r="AA256">
            <v>663560</v>
          </cell>
          <cell r="AB256">
            <v>663560</v>
          </cell>
          <cell r="AC256">
            <v>10</v>
          </cell>
          <cell r="AD256">
            <v>331780</v>
          </cell>
          <cell r="AE256">
            <v>331780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215657</v>
          </cell>
          <cell r="AU256">
            <v>33178</v>
          </cell>
          <cell r="AV256">
            <v>4313140</v>
          </cell>
          <cell r="AW256">
            <v>301920</v>
          </cell>
          <cell r="AX256">
            <v>0</v>
          </cell>
          <cell r="AY256">
            <v>164850</v>
          </cell>
          <cell r="AZ256">
            <v>3597535</v>
          </cell>
          <cell r="BA256">
            <v>1099000</v>
          </cell>
          <cell r="BB256">
            <v>1</v>
          </cell>
          <cell r="BC256">
            <v>0</v>
          </cell>
          <cell r="BD256">
            <v>1099000</v>
          </cell>
          <cell r="BE256">
            <v>2498535</v>
          </cell>
          <cell r="BF256">
            <v>511713</v>
          </cell>
          <cell r="BG256">
            <v>3250672</v>
          </cell>
          <cell r="BH256">
            <v>1500000</v>
          </cell>
          <cell r="BI256">
            <v>0</v>
          </cell>
          <cell r="BJ256">
            <v>0</v>
          </cell>
          <cell r="BK256">
            <v>0</v>
          </cell>
          <cell r="BL256">
            <v>1717494</v>
          </cell>
          <cell r="BM256" t="b">
            <v>1</v>
          </cell>
          <cell r="BN256">
            <v>33178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E256">
            <v>0</v>
          </cell>
          <cell r="CF256">
            <v>0</v>
          </cell>
          <cell r="CG256" t="str">
            <v>IANUARIE</v>
          </cell>
          <cell r="CH256" t="str">
            <v>I</v>
          </cell>
          <cell r="CI256">
            <v>0</v>
          </cell>
          <cell r="CJ256" t="b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11</v>
          </cell>
          <cell r="CO256" t="str">
            <v>N</v>
          </cell>
          <cell r="CP256" t="str">
            <v>N</v>
          </cell>
          <cell r="CQ256" t="b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 t="b">
            <v>0</v>
          </cell>
          <cell r="DN256" t="b">
            <v>0</v>
          </cell>
          <cell r="DO256" t="b">
            <v>0</v>
          </cell>
          <cell r="DP256" t="b">
            <v>0</v>
          </cell>
          <cell r="DQ256">
            <v>0</v>
          </cell>
          <cell r="DR256">
            <v>0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0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  <cell r="ER256" t="b">
            <v>0</v>
          </cell>
          <cell r="ES256">
            <v>0</v>
          </cell>
          <cell r="ET256">
            <v>0</v>
          </cell>
          <cell r="EU256">
            <v>0</v>
          </cell>
          <cell r="EV256">
            <v>34883</v>
          </cell>
          <cell r="EW256" t="b">
            <v>0</v>
          </cell>
        </row>
        <row r="257">
          <cell r="A257">
            <v>314</v>
          </cell>
          <cell r="B257" t="str">
            <v>2680519020051</v>
          </cell>
          <cell r="C257" t="str">
            <v>vechi</v>
          </cell>
          <cell r="D257" t="str">
            <v>JOLDEA IOANA-ROZALIA</v>
          </cell>
          <cell r="E257" t="str">
            <v>JOLDEA</v>
          </cell>
          <cell r="F257" t="str">
            <v>IOANA-ROZALIA</v>
          </cell>
          <cell r="G257" t="str">
            <v>consilier</v>
          </cell>
          <cell r="H257">
            <v>0</v>
          </cell>
          <cell r="I257">
            <v>3116500</v>
          </cell>
          <cell r="J257">
            <v>3116500</v>
          </cell>
          <cell r="K257">
            <v>3116500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168</v>
          </cell>
          <cell r="R257">
            <v>168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10</v>
          </cell>
          <cell r="AA257">
            <v>311650</v>
          </cell>
          <cell r="AB257">
            <v>311650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171408</v>
          </cell>
          <cell r="AU257">
            <v>31165</v>
          </cell>
          <cell r="AV257">
            <v>3428150</v>
          </cell>
          <cell r="AW257">
            <v>239970</v>
          </cell>
          <cell r="AX257">
            <v>0</v>
          </cell>
          <cell r="AY257">
            <v>164850</v>
          </cell>
          <cell r="AZ257">
            <v>2820757</v>
          </cell>
          <cell r="BA257">
            <v>1099000</v>
          </cell>
          <cell r="BB257">
            <v>1</v>
          </cell>
          <cell r="BC257">
            <v>0</v>
          </cell>
          <cell r="BD257">
            <v>1099000</v>
          </cell>
          <cell r="BE257">
            <v>1721757</v>
          </cell>
          <cell r="BF257">
            <v>333054</v>
          </cell>
          <cell r="BG257">
            <v>2652553</v>
          </cell>
          <cell r="BH257">
            <v>1200000</v>
          </cell>
          <cell r="BI257">
            <v>0</v>
          </cell>
          <cell r="BJ257">
            <v>0</v>
          </cell>
          <cell r="BK257">
            <v>0</v>
          </cell>
          <cell r="BL257">
            <v>1421388</v>
          </cell>
          <cell r="BM257" t="b">
            <v>1</v>
          </cell>
          <cell r="BN257">
            <v>31165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E257">
            <v>0</v>
          </cell>
          <cell r="CF257">
            <v>0</v>
          </cell>
          <cell r="CG257" t="str">
            <v>IANUARIE</v>
          </cell>
          <cell r="CH257" t="str">
            <v>I</v>
          </cell>
          <cell r="CI257">
            <v>0</v>
          </cell>
          <cell r="CJ257" t="b">
            <v>0</v>
          </cell>
          <cell r="CK257">
            <v>0</v>
          </cell>
          <cell r="CL257">
            <v>0</v>
          </cell>
          <cell r="CM257">
            <v>0</v>
          </cell>
          <cell r="CN257">
            <v>11</v>
          </cell>
          <cell r="CO257" t="str">
            <v>N</v>
          </cell>
          <cell r="CP257" t="str">
            <v>N</v>
          </cell>
          <cell r="CQ257" t="b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 t="b">
            <v>0</v>
          </cell>
          <cell r="DN257" t="b">
            <v>0</v>
          </cell>
          <cell r="DO257" t="b">
            <v>0</v>
          </cell>
          <cell r="DP257" t="b">
            <v>0</v>
          </cell>
          <cell r="DQ257">
            <v>0</v>
          </cell>
          <cell r="DR257">
            <v>0</v>
          </cell>
          <cell r="DS257">
            <v>0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  <cell r="ER257" t="b">
            <v>0</v>
          </cell>
          <cell r="ES257">
            <v>0</v>
          </cell>
          <cell r="ET257">
            <v>0</v>
          </cell>
          <cell r="EU257">
            <v>0</v>
          </cell>
          <cell r="EV257">
            <v>36494</v>
          </cell>
          <cell r="EW257" t="b">
            <v>0</v>
          </cell>
        </row>
        <row r="258">
          <cell r="A258">
            <v>317</v>
          </cell>
          <cell r="B258" t="str">
            <v>1510504020030</v>
          </cell>
          <cell r="C258" t="str">
            <v>vechi</v>
          </cell>
          <cell r="D258" t="str">
            <v>GHITA VICTOR</v>
          </cell>
          <cell r="E258" t="str">
            <v>GHITA</v>
          </cell>
          <cell r="F258" t="str">
            <v>VICTOR</v>
          </cell>
          <cell r="G258" t="str">
            <v>inspector</v>
          </cell>
          <cell r="H258">
            <v>0</v>
          </cell>
          <cell r="I258">
            <v>2547000</v>
          </cell>
          <cell r="J258">
            <v>2547000</v>
          </cell>
          <cell r="K258">
            <v>2547000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168</v>
          </cell>
          <cell r="R258">
            <v>168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25</v>
          </cell>
          <cell r="AA258">
            <v>636750</v>
          </cell>
          <cell r="AB258">
            <v>636750</v>
          </cell>
          <cell r="AC258">
            <v>10</v>
          </cell>
          <cell r="AD258">
            <v>254700</v>
          </cell>
          <cell r="AE258">
            <v>254700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171922</v>
          </cell>
          <cell r="AU258">
            <v>25470</v>
          </cell>
          <cell r="AV258">
            <v>3438450</v>
          </cell>
          <cell r="AW258">
            <v>240692</v>
          </cell>
          <cell r="AX258">
            <v>0</v>
          </cell>
          <cell r="AY258">
            <v>164850</v>
          </cell>
          <cell r="AZ258">
            <v>2835516</v>
          </cell>
          <cell r="BA258">
            <v>1099000</v>
          </cell>
          <cell r="BB258">
            <v>1.4</v>
          </cell>
          <cell r="BC258">
            <v>439600</v>
          </cell>
          <cell r="BD258">
            <v>1538600</v>
          </cell>
          <cell r="BE258">
            <v>1296916</v>
          </cell>
          <cell r="BF258">
            <v>235341</v>
          </cell>
          <cell r="BG258">
            <v>2765025</v>
          </cell>
          <cell r="BH258">
            <v>1200000</v>
          </cell>
          <cell r="BI258">
            <v>0</v>
          </cell>
          <cell r="BJ258">
            <v>0</v>
          </cell>
          <cell r="BK258">
            <v>0</v>
          </cell>
          <cell r="BL258">
            <v>1539555</v>
          </cell>
          <cell r="BM258" t="b">
            <v>1</v>
          </cell>
          <cell r="BN258">
            <v>25470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E258">
            <v>0</v>
          </cell>
          <cell r="CF258">
            <v>0</v>
          </cell>
          <cell r="CG258" t="str">
            <v>IANUARIE</v>
          </cell>
          <cell r="CH258" t="str">
            <v>IA</v>
          </cell>
          <cell r="CI258">
            <v>0</v>
          </cell>
          <cell r="CJ258" t="b">
            <v>0</v>
          </cell>
          <cell r="CK258">
            <v>0</v>
          </cell>
          <cell r="CL258">
            <v>0</v>
          </cell>
          <cell r="CM258">
            <v>0</v>
          </cell>
          <cell r="CN258">
            <v>11</v>
          </cell>
          <cell r="CO258" t="str">
            <v>N</v>
          </cell>
          <cell r="CP258" t="str">
            <v>N</v>
          </cell>
          <cell r="CQ258" t="b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 t="b">
            <v>0</v>
          </cell>
          <cell r="DN258" t="b">
            <v>0</v>
          </cell>
          <cell r="DO258" t="b">
            <v>0</v>
          </cell>
          <cell r="DP258" t="b">
            <v>0</v>
          </cell>
          <cell r="DQ258">
            <v>0</v>
          </cell>
          <cell r="DR258">
            <v>0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0</v>
          </cell>
          <cell r="EH258">
            <v>0</v>
          </cell>
          <cell r="EI258">
            <v>0</v>
          </cell>
          <cell r="EJ258">
            <v>0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  <cell r="ER258" t="b">
            <v>0</v>
          </cell>
          <cell r="ES258">
            <v>0</v>
          </cell>
          <cell r="ET258">
            <v>0</v>
          </cell>
          <cell r="EU258">
            <v>0</v>
          </cell>
          <cell r="EV258">
            <v>34288</v>
          </cell>
          <cell r="EW258" t="b">
            <v>0</v>
          </cell>
        </row>
        <row r="259">
          <cell r="A259">
            <v>315</v>
          </cell>
          <cell r="B259" t="str">
            <v>2540319020039</v>
          </cell>
          <cell r="C259" t="str">
            <v>vechi</v>
          </cell>
          <cell r="D259" t="str">
            <v>LAZAR FLORICA-IUSTINA</v>
          </cell>
          <cell r="E259" t="str">
            <v>LAZAR</v>
          </cell>
          <cell r="F259" t="str">
            <v>FLORICA-IUSTINA</v>
          </cell>
          <cell r="G259" t="str">
            <v>referent specia</v>
          </cell>
          <cell r="H259">
            <v>0</v>
          </cell>
          <cell r="I259">
            <v>2719100</v>
          </cell>
          <cell r="J259">
            <v>2719100</v>
          </cell>
          <cell r="K259">
            <v>2719100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168</v>
          </cell>
          <cell r="R259">
            <v>168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25</v>
          </cell>
          <cell r="AA259">
            <v>679775</v>
          </cell>
          <cell r="AB259">
            <v>679775</v>
          </cell>
          <cell r="AC259">
            <v>10</v>
          </cell>
          <cell r="AD259">
            <v>271910</v>
          </cell>
          <cell r="AE259">
            <v>271910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183539</v>
          </cell>
          <cell r="AU259">
            <v>27191</v>
          </cell>
          <cell r="AV259">
            <v>3670785</v>
          </cell>
          <cell r="AW259">
            <v>256955</v>
          </cell>
          <cell r="AX259">
            <v>0</v>
          </cell>
          <cell r="AY259">
            <v>164850</v>
          </cell>
          <cell r="AZ259">
            <v>3038250</v>
          </cell>
          <cell r="BA259">
            <v>1099000</v>
          </cell>
          <cell r="BB259">
            <v>1</v>
          </cell>
          <cell r="BC259">
            <v>0</v>
          </cell>
          <cell r="BD259">
            <v>1099000</v>
          </cell>
          <cell r="BE259">
            <v>1939250</v>
          </cell>
          <cell r="BF259">
            <v>383078</v>
          </cell>
          <cell r="BG259">
            <v>2820022</v>
          </cell>
          <cell r="BH259">
            <v>1300000</v>
          </cell>
          <cell r="BI259">
            <v>0</v>
          </cell>
          <cell r="BJ259">
            <v>20000</v>
          </cell>
          <cell r="BK259">
            <v>0</v>
          </cell>
          <cell r="BL259">
            <v>1472831</v>
          </cell>
          <cell r="BM259" t="b">
            <v>1</v>
          </cell>
          <cell r="BN259">
            <v>27191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E259">
            <v>0</v>
          </cell>
          <cell r="CF259">
            <v>0</v>
          </cell>
          <cell r="CG259" t="str">
            <v>IANUARIE</v>
          </cell>
          <cell r="CH259" t="str">
            <v>IA</v>
          </cell>
          <cell r="CI259">
            <v>0</v>
          </cell>
          <cell r="CJ259" t="b">
            <v>0</v>
          </cell>
          <cell r="CK259">
            <v>0</v>
          </cell>
          <cell r="CL259">
            <v>0</v>
          </cell>
          <cell r="CM259">
            <v>0</v>
          </cell>
          <cell r="CN259">
            <v>11</v>
          </cell>
          <cell r="CO259" t="str">
            <v>N</v>
          </cell>
          <cell r="CP259" t="str">
            <v>N</v>
          </cell>
          <cell r="CQ259" t="b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 t="b">
            <v>0</v>
          </cell>
          <cell r="DN259" t="b">
            <v>0</v>
          </cell>
          <cell r="DO259" t="b">
            <v>0</v>
          </cell>
          <cell r="DP259" t="b">
            <v>0</v>
          </cell>
          <cell r="DQ259">
            <v>0</v>
          </cell>
          <cell r="DR259">
            <v>0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  <cell r="ER259" t="b">
            <v>0</v>
          </cell>
          <cell r="ES259">
            <v>0</v>
          </cell>
          <cell r="ET259">
            <v>0</v>
          </cell>
          <cell r="EU259">
            <v>0</v>
          </cell>
          <cell r="EV259">
            <v>34281</v>
          </cell>
          <cell r="EW259" t="b">
            <v>0</v>
          </cell>
        </row>
        <row r="260">
          <cell r="A260">
            <v>311</v>
          </cell>
          <cell r="B260" t="str">
            <v>2670628020041</v>
          </cell>
          <cell r="C260" t="str">
            <v>vechi</v>
          </cell>
          <cell r="D260" t="str">
            <v>SZASZ MIRELA</v>
          </cell>
          <cell r="E260" t="str">
            <v>SZASZ</v>
          </cell>
          <cell r="F260" t="str">
            <v>MIRELA</v>
          </cell>
          <cell r="G260" t="str">
            <v>consilier</v>
          </cell>
          <cell r="H260">
            <v>0</v>
          </cell>
          <cell r="I260">
            <v>3829067</v>
          </cell>
          <cell r="J260">
            <v>3829067</v>
          </cell>
          <cell r="K260">
            <v>3829067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168</v>
          </cell>
          <cell r="R260">
            <v>168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15</v>
          </cell>
          <cell r="AA260">
            <v>574360</v>
          </cell>
          <cell r="AB260">
            <v>574360</v>
          </cell>
          <cell r="AC260">
            <v>10</v>
          </cell>
          <cell r="AD260">
            <v>382907</v>
          </cell>
          <cell r="AE260">
            <v>382907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239317</v>
          </cell>
          <cell r="AU260">
            <v>38291</v>
          </cell>
          <cell r="AV260">
            <v>4786334</v>
          </cell>
          <cell r="AW260">
            <v>335043</v>
          </cell>
          <cell r="AX260">
            <v>0</v>
          </cell>
          <cell r="AY260">
            <v>164850</v>
          </cell>
          <cell r="AZ260">
            <v>4008833</v>
          </cell>
          <cell r="BA260">
            <v>1099000</v>
          </cell>
          <cell r="BB260">
            <v>1</v>
          </cell>
          <cell r="BC260">
            <v>0</v>
          </cell>
          <cell r="BD260">
            <v>1099000</v>
          </cell>
          <cell r="BE260">
            <v>2909833</v>
          </cell>
          <cell r="BF260">
            <v>606312</v>
          </cell>
          <cell r="BG260">
            <v>3567371</v>
          </cell>
          <cell r="BH260">
            <v>1600000</v>
          </cell>
          <cell r="BI260">
            <v>0</v>
          </cell>
          <cell r="BJ260">
            <v>0</v>
          </cell>
          <cell r="BK260">
            <v>0</v>
          </cell>
          <cell r="BL260">
            <v>1929080</v>
          </cell>
          <cell r="BM260" t="b">
            <v>1</v>
          </cell>
          <cell r="BN260">
            <v>38291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E260">
            <v>0</v>
          </cell>
          <cell r="CF260">
            <v>0</v>
          </cell>
          <cell r="CG260" t="str">
            <v>IANUARIE</v>
          </cell>
          <cell r="CH260" t="str">
            <v>IA</v>
          </cell>
          <cell r="CI260">
            <v>0</v>
          </cell>
          <cell r="CJ260" t="b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11</v>
          </cell>
          <cell r="CO260" t="str">
            <v>N</v>
          </cell>
          <cell r="CP260" t="str">
            <v>N</v>
          </cell>
          <cell r="CQ260" t="b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 t="b">
            <v>0</v>
          </cell>
          <cell r="DN260" t="b">
            <v>0</v>
          </cell>
          <cell r="DO260" t="b">
            <v>0</v>
          </cell>
          <cell r="DP260" t="b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0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  <cell r="ER260" t="b">
            <v>0</v>
          </cell>
          <cell r="ES260">
            <v>0</v>
          </cell>
          <cell r="ET260">
            <v>0</v>
          </cell>
          <cell r="EU260">
            <v>0</v>
          </cell>
          <cell r="EV260">
            <v>34288</v>
          </cell>
          <cell r="EW260" t="b">
            <v>0</v>
          </cell>
        </row>
        <row r="261">
          <cell r="A261">
            <v>312</v>
          </cell>
          <cell r="B261" t="str">
            <v>2670922020142</v>
          </cell>
          <cell r="C261" t="str">
            <v>vechi</v>
          </cell>
          <cell r="D261" t="str">
            <v>BALAZS CARMEN</v>
          </cell>
          <cell r="E261" t="str">
            <v>BALAZS</v>
          </cell>
          <cell r="F261" t="str">
            <v>CARMEN-DANIELA</v>
          </cell>
          <cell r="G261" t="str">
            <v>consilier</v>
          </cell>
          <cell r="H261">
            <v>0</v>
          </cell>
          <cell r="I261">
            <v>1903638</v>
          </cell>
          <cell r="J261">
            <v>1903638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168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10</v>
          </cell>
          <cell r="AA261">
            <v>0</v>
          </cell>
          <cell r="AB261">
            <v>190364</v>
          </cell>
          <cell r="AC261">
            <v>10</v>
          </cell>
          <cell r="AD261">
            <v>0</v>
          </cell>
          <cell r="AE261">
            <v>190364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1941711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114218</v>
          </cell>
          <cell r="AU261">
            <v>19036</v>
          </cell>
          <cell r="AV261">
            <v>1941711</v>
          </cell>
          <cell r="AW261">
            <v>135920</v>
          </cell>
          <cell r="AX261">
            <v>0</v>
          </cell>
          <cell r="AY261">
            <v>164850</v>
          </cell>
          <cell r="AZ261">
            <v>1507687</v>
          </cell>
          <cell r="BA261">
            <v>1099000</v>
          </cell>
          <cell r="BB261">
            <v>1</v>
          </cell>
          <cell r="BC261">
            <v>0</v>
          </cell>
          <cell r="BD261">
            <v>1099000</v>
          </cell>
          <cell r="BE261">
            <v>408687</v>
          </cell>
          <cell r="BF261">
            <v>73564</v>
          </cell>
          <cell r="BG261">
            <v>1598973</v>
          </cell>
          <cell r="BH261">
            <v>0</v>
          </cell>
          <cell r="BI261">
            <v>0</v>
          </cell>
          <cell r="BJ261">
            <v>450000</v>
          </cell>
          <cell r="BK261">
            <v>0</v>
          </cell>
          <cell r="BL261">
            <v>1148973</v>
          </cell>
          <cell r="BM261" t="b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E261">
            <v>0</v>
          </cell>
          <cell r="CF261">
            <v>0</v>
          </cell>
          <cell r="CG261" t="str">
            <v>IANUARIE</v>
          </cell>
          <cell r="CH261" t="str">
            <v>I</v>
          </cell>
          <cell r="CI261">
            <v>0</v>
          </cell>
          <cell r="CJ261" t="b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11</v>
          </cell>
          <cell r="CO261" t="str">
            <v>N</v>
          </cell>
          <cell r="CP261" t="str">
            <v>N</v>
          </cell>
          <cell r="CQ261" t="b">
            <v>0</v>
          </cell>
          <cell r="CR261">
            <v>85</v>
          </cell>
          <cell r="CS261">
            <v>0</v>
          </cell>
          <cell r="CT261">
            <v>168</v>
          </cell>
          <cell r="CU261">
            <v>0</v>
          </cell>
          <cell r="CV261">
            <v>168</v>
          </cell>
          <cell r="CW261">
            <v>0</v>
          </cell>
          <cell r="CX261">
            <v>0</v>
          </cell>
          <cell r="CY261">
            <v>1941711</v>
          </cell>
          <cell r="CZ261">
            <v>168</v>
          </cell>
          <cell r="DA261">
            <v>0</v>
          </cell>
          <cell r="DB261">
            <v>168</v>
          </cell>
          <cell r="DC261">
            <v>0</v>
          </cell>
          <cell r="DD261">
            <v>1941711</v>
          </cell>
          <cell r="DE261">
            <v>1941711</v>
          </cell>
          <cell r="DF261">
            <v>0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 t="b">
            <v>0</v>
          </cell>
          <cell r="DN261" t="b">
            <v>0</v>
          </cell>
          <cell r="DO261" t="b">
            <v>0</v>
          </cell>
          <cell r="DP261" t="b">
            <v>1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0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  <cell r="ER261" t="b">
            <v>0</v>
          </cell>
          <cell r="ES261">
            <v>0</v>
          </cell>
          <cell r="ET261">
            <v>0</v>
          </cell>
          <cell r="EU261">
            <v>0</v>
          </cell>
          <cell r="EV261">
            <v>34281</v>
          </cell>
          <cell r="EW261" t="b">
            <v>0</v>
          </cell>
        </row>
        <row r="262">
          <cell r="A262">
            <v>316</v>
          </cell>
          <cell r="B262" t="str">
            <v>1480606020022</v>
          </cell>
          <cell r="C262" t="str">
            <v>vechi</v>
          </cell>
          <cell r="D262" t="str">
            <v>DRAGAN TRAIAN</v>
          </cell>
          <cell r="E262" t="str">
            <v>DRAGAN</v>
          </cell>
          <cell r="F262" t="str">
            <v>TRAIAN</v>
          </cell>
          <cell r="G262" t="str">
            <v>inspector</v>
          </cell>
          <cell r="H262">
            <v>0</v>
          </cell>
          <cell r="I262">
            <v>2447933</v>
          </cell>
          <cell r="J262">
            <v>2447933</v>
          </cell>
          <cell r="K262">
            <v>1515387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168</v>
          </cell>
          <cell r="R262">
            <v>104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25</v>
          </cell>
          <cell r="AA262">
            <v>378847</v>
          </cell>
          <cell r="AB262">
            <v>611983</v>
          </cell>
          <cell r="AC262">
            <v>10</v>
          </cell>
          <cell r="AD262">
            <v>151539</v>
          </cell>
          <cell r="AE262">
            <v>244793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869453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165235</v>
          </cell>
          <cell r="AU262">
            <v>24479</v>
          </cell>
          <cell r="AV262">
            <v>2915226</v>
          </cell>
          <cell r="AW262">
            <v>143204</v>
          </cell>
          <cell r="AX262">
            <v>0</v>
          </cell>
          <cell r="AY262">
            <v>164850</v>
          </cell>
          <cell r="AZ262">
            <v>2417458</v>
          </cell>
          <cell r="BA262">
            <v>1099000</v>
          </cell>
          <cell r="BB262">
            <v>1</v>
          </cell>
          <cell r="BC262">
            <v>0</v>
          </cell>
          <cell r="BD262">
            <v>1099000</v>
          </cell>
          <cell r="BE262">
            <v>1318458</v>
          </cell>
          <cell r="BF262">
            <v>240295</v>
          </cell>
          <cell r="BG262">
            <v>2342013</v>
          </cell>
          <cell r="BH262">
            <v>1200000</v>
          </cell>
          <cell r="BI262">
            <v>0</v>
          </cell>
          <cell r="BJ262">
            <v>0</v>
          </cell>
          <cell r="BK262">
            <v>0</v>
          </cell>
          <cell r="BL262">
            <v>1142013</v>
          </cell>
          <cell r="BM262" t="b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E262">
            <v>0</v>
          </cell>
          <cell r="CF262">
            <v>0</v>
          </cell>
          <cell r="CG262" t="str">
            <v>IANUARIE</v>
          </cell>
          <cell r="CH262" t="str">
            <v>IA</v>
          </cell>
          <cell r="CI262">
            <v>0</v>
          </cell>
          <cell r="CJ262" t="b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11</v>
          </cell>
          <cell r="CO262" t="str">
            <v>N</v>
          </cell>
          <cell r="CP262" t="str">
            <v>N</v>
          </cell>
          <cell r="CQ262" t="b">
            <v>0</v>
          </cell>
          <cell r="CR262">
            <v>85</v>
          </cell>
          <cell r="CS262">
            <v>0</v>
          </cell>
          <cell r="CT262">
            <v>64</v>
          </cell>
          <cell r="CU262">
            <v>64</v>
          </cell>
          <cell r="CV262">
            <v>0</v>
          </cell>
          <cell r="CW262">
            <v>24</v>
          </cell>
          <cell r="CX262">
            <v>869453</v>
          </cell>
          <cell r="CY262">
            <v>0</v>
          </cell>
          <cell r="CZ262">
            <v>64</v>
          </cell>
          <cell r="DA262">
            <v>64</v>
          </cell>
          <cell r="DB262">
            <v>0</v>
          </cell>
          <cell r="DC262">
            <v>869453</v>
          </cell>
          <cell r="DD262">
            <v>0</v>
          </cell>
          <cell r="DE262">
            <v>869453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 t="b">
            <v>0</v>
          </cell>
          <cell r="DN262" t="b">
            <v>0</v>
          </cell>
          <cell r="DO262" t="b">
            <v>0</v>
          </cell>
          <cell r="DP262" t="b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  <cell r="ER262" t="b">
            <v>0</v>
          </cell>
          <cell r="ES262">
            <v>0</v>
          </cell>
          <cell r="ET262">
            <v>0</v>
          </cell>
          <cell r="EU262">
            <v>0</v>
          </cell>
          <cell r="EV262">
            <v>34281</v>
          </cell>
          <cell r="EW262" t="b">
            <v>0</v>
          </cell>
        </row>
        <row r="263">
          <cell r="A263">
            <v>318</v>
          </cell>
          <cell r="B263" t="str">
            <v>2511101020057</v>
          </cell>
          <cell r="C263" t="str">
            <v>vechi</v>
          </cell>
          <cell r="D263" t="str">
            <v>SOIMA MARIA</v>
          </cell>
          <cell r="E263" t="str">
            <v>SOIMA</v>
          </cell>
          <cell r="F263" t="str">
            <v>MARIA</v>
          </cell>
          <cell r="G263" t="str">
            <v>inspector</v>
          </cell>
          <cell r="H263">
            <v>0</v>
          </cell>
          <cell r="I263">
            <v>2330800</v>
          </cell>
          <cell r="J263">
            <v>2330800</v>
          </cell>
          <cell r="K263">
            <v>1331886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168</v>
          </cell>
          <cell r="R263">
            <v>96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25</v>
          </cell>
          <cell r="AA263">
            <v>332972</v>
          </cell>
          <cell r="AB263">
            <v>582700</v>
          </cell>
          <cell r="AC263">
            <v>10</v>
          </cell>
          <cell r="AD263">
            <v>133189</v>
          </cell>
          <cell r="AE263">
            <v>233080</v>
          </cell>
          <cell r="AF263">
            <v>15</v>
          </cell>
          <cell r="AG263">
            <v>199783</v>
          </cell>
          <cell r="AH263">
            <v>349620</v>
          </cell>
          <cell r="AI263">
            <v>72</v>
          </cell>
          <cell r="AJ263">
            <v>1248643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  <cell r="AR263">
            <v>0</v>
          </cell>
          <cell r="AS263">
            <v>0</v>
          </cell>
          <cell r="AT263">
            <v>174810</v>
          </cell>
          <cell r="AU263">
            <v>23308</v>
          </cell>
          <cell r="AV263">
            <v>3246473</v>
          </cell>
          <cell r="AW263">
            <v>227253</v>
          </cell>
          <cell r="AX263">
            <v>0</v>
          </cell>
          <cell r="AY263">
            <v>164850</v>
          </cell>
          <cell r="AZ263">
            <v>2656252</v>
          </cell>
          <cell r="BA263">
            <v>1099000</v>
          </cell>
          <cell r="BB263">
            <v>1</v>
          </cell>
          <cell r="BC263">
            <v>0</v>
          </cell>
          <cell r="BD263">
            <v>1099000</v>
          </cell>
          <cell r="BE263">
            <v>1557252</v>
          </cell>
          <cell r="BF263">
            <v>295218</v>
          </cell>
          <cell r="BG263">
            <v>2525884</v>
          </cell>
          <cell r="BH263">
            <v>1200000</v>
          </cell>
          <cell r="BI263">
            <v>0</v>
          </cell>
          <cell r="BJ263">
            <v>0</v>
          </cell>
          <cell r="BK263">
            <v>0</v>
          </cell>
          <cell r="BL263">
            <v>1302576</v>
          </cell>
          <cell r="BM263" t="b">
            <v>1</v>
          </cell>
          <cell r="BN263">
            <v>23308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E263">
            <v>0</v>
          </cell>
          <cell r="CF263">
            <v>0</v>
          </cell>
          <cell r="CG263" t="str">
            <v>IANUARIE</v>
          </cell>
          <cell r="CH263" t="str">
            <v>I</v>
          </cell>
          <cell r="CI263">
            <v>0</v>
          </cell>
          <cell r="CJ263" t="b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11</v>
          </cell>
          <cell r="CO263" t="str">
            <v>N</v>
          </cell>
          <cell r="CP263" t="str">
            <v>N</v>
          </cell>
          <cell r="CQ263" t="b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0</v>
          </cell>
          <cell r="CY263">
            <v>0</v>
          </cell>
          <cell r="CZ263">
            <v>0</v>
          </cell>
          <cell r="DA263">
            <v>0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 t="b">
            <v>0</v>
          </cell>
          <cell r="DN263" t="b">
            <v>0</v>
          </cell>
          <cell r="DO263" t="b">
            <v>0</v>
          </cell>
          <cell r="DP263" t="b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0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  <cell r="ER263" t="b">
            <v>0</v>
          </cell>
          <cell r="ES263">
            <v>0</v>
          </cell>
          <cell r="ET263">
            <v>0</v>
          </cell>
          <cell r="EU263">
            <v>0</v>
          </cell>
          <cell r="EV263">
            <v>34855</v>
          </cell>
          <cell r="EW263" t="b">
            <v>0</v>
          </cell>
        </row>
        <row r="264">
          <cell r="A264">
            <v>308</v>
          </cell>
          <cell r="B264" t="str">
            <v>1460428400336</v>
          </cell>
          <cell r="C264" t="str">
            <v>vechi</v>
          </cell>
          <cell r="D264" t="str">
            <v>PETRESCU DUMITRU</v>
          </cell>
          <cell r="E264" t="str">
            <v>PETRESCU</v>
          </cell>
          <cell r="F264" t="str">
            <v>DUMITRU</v>
          </cell>
          <cell r="G264" t="str">
            <v>consilier</v>
          </cell>
          <cell r="H264">
            <v>0</v>
          </cell>
          <cell r="I264">
            <v>3829067</v>
          </cell>
          <cell r="J264">
            <v>4403427</v>
          </cell>
          <cell r="K264">
            <v>2725931</v>
          </cell>
          <cell r="L264">
            <v>0</v>
          </cell>
          <cell r="M264">
            <v>0</v>
          </cell>
          <cell r="N264">
            <v>574360</v>
          </cell>
          <cell r="O264">
            <v>15</v>
          </cell>
          <cell r="P264">
            <v>355556</v>
          </cell>
          <cell r="Q264">
            <v>168</v>
          </cell>
          <cell r="R264">
            <v>104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25</v>
          </cell>
          <cell r="AA264">
            <v>681483</v>
          </cell>
          <cell r="AB264">
            <v>1100857</v>
          </cell>
          <cell r="AC264">
            <v>10</v>
          </cell>
          <cell r="AD264">
            <v>272593</v>
          </cell>
          <cell r="AE264">
            <v>440343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1924927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0</v>
          </cell>
          <cell r="AR264">
            <v>0</v>
          </cell>
          <cell r="AS264">
            <v>0</v>
          </cell>
          <cell r="AT264">
            <v>297231</v>
          </cell>
          <cell r="AU264">
            <v>44034</v>
          </cell>
          <cell r="AV264">
            <v>5604934</v>
          </cell>
          <cell r="AW264">
            <v>257600</v>
          </cell>
          <cell r="AX264">
            <v>0</v>
          </cell>
          <cell r="AY264">
            <v>164850</v>
          </cell>
          <cell r="AZ264">
            <v>4841219</v>
          </cell>
          <cell r="BA264">
            <v>1099000</v>
          </cell>
          <cell r="BB264">
            <v>1</v>
          </cell>
          <cell r="BC264">
            <v>0</v>
          </cell>
          <cell r="BD264">
            <v>1099000</v>
          </cell>
          <cell r="BE264">
            <v>3742219</v>
          </cell>
          <cell r="BF264">
            <v>830371</v>
          </cell>
          <cell r="BG264">
            <v>4175698</v>
          </cell>
          <cell r="BH264">
            <v>1800000</v>
          </cell>
          <cell r="BI264">
            <v>0</v>
          </cell>
          <cell r="BJ264">
            <v>0</v>
          </cell>
          <cell r="BK264">
            <v>0</v>
          </cell>
          <cell r="BL264">
            <v>2337407</v>
          </cell>
          <cell r="BM264" t="b">
            <v>1</v>
          </cell>
          <cell r="BN264">
            <v>38291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E264">
            <v>0</v>
          </cell>
          <cell r="CF264">
            <v>0</v>
          </cell>
          <cell r="CG264" t="str">
            <v>IANUARIE</v>
          </cell>
          <cell r="CH264" t="str">
            <v>IA</v>
          </cell>
          <cell r="CI264">
            <v>0</v>
          </cell>
          <cell r="CJ264" t="b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11</v>
          </cell>
          <cell r="CO264" t="str">
            <v>N</v>
          </cell>
          <cell r="CP264" t="str">
            <v>N</v>
          </cell>
          <cell r="CQ264" t="b">
            <v>0</v>
          </cell>
          <cell r="CR264">
            <v>85</v>
          </cell>
          <cell r="CS264">
            <v>0</v>
          </cell>
          <cell r="CT264">
            <v>64</v>
          </cell>
          <cell r="CU264">
            <v>64</v>
          </cell>
          <cell r="CV264">
            <v>0</v>
          </cell>
          <cell r="CW264">
            <v>0</v>
          </cell>
          <cell r="CX264">
            <v>1924927</v>
          </cell>
          <cell r="CY264">
            <v>0</v>
          </cell>
          <cell r="CZ264">
            <v>64</v>
          </cell>
          <cell r="DA264">
            <v>64</v>
          </cell>
          <cell r="DB264">
            <v>0</v>
          </cell>
          <cell r="DC264">
            <v>1924927</v>
          </cell>
          <cell r="DD264">
            <v>0</v>
          </cell>
          <cell r="DE264">
            <v>1924927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  <cell r="DK264">
            <v>0</v>
          </cell>
          <cell r="DL264">
            <v>0</v>
          </cell>
          <cell r="DM264" t="b">
            <v>0</v>
          </cell>
          <cell r="DN264" t="b">
            <v>0</v>
          </cell>
          <cell r="DO264" t="b">
            <v>0</v>
          </cell>
          <cell r="DP264" t="b">
            <v>0</v>
          </cell>
          <cell r="DQ264">
            <v>0</v>
          </cell>
          <cell r="DR264">
            <v>0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  <cell r="ER264" t="b">
            <v>0</v>
          </cell>
          <cell r="ES264">
            <v>0</v>
          </cell>
          <cell r="ET264">
            <v>0</v>
          </cell>
          <cell r="EU264">
            <v>0</v>
          </cell>
          <cell r="EV264">
            <v>35040</v>
          </cell>
          <cell r="EW264" t="b">
            <v>0</v>
          </cell>
        </row>
        <row r="265">
          <cell r="A265">
            <v>106</v>
          </cell>
          <cell r="B265" t="str">
            <v>2720528020019</v>
          </cell>
          <cell r="C265" t="str">
            <v>vechi</v>
          </cell>
          <cell r="D265" t="str">
            <v>AVRAMUTI AURELIA-SIMONA</v>
          </cell>
          <cell r="E265" t="str">
            <v>AVRAMUTI</v>
          </cell>
          <cell r="F265" t="str">
            <v>AURELIA-SIMONA</v>
          </cell>
          <cell r="G265" t="str">
            <v>consilier jurid</v>
          </cell>
          <cell r="H265">
            <v>0</v>
          </cell>
          <cell r="I265">
            <v>3841667</v>
          </cell>
          <cell r="J265">
            <v>3841667</v>
          </cell>
          <cell r="K265">
            <v>3841667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168</v>
          </cell>
          <cell r="R265">
            <v>168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10</v>
          </cell>
          <cell r="AA265">
            <v>384167</v>
          </cell>
          <cell r="AB265">
            <v>384167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0</v>
          </cell>
          <cell r="AR265">
            <v>0</v>
          </cell>
          <cell r="AS265">
            <v>0</v>
          </cell>
          <cell r="AT265">
            <v>211292</v>
          </cell>
          <cell r="AU265">
            <v>38417</v>
          </cell>
          <cell r="AV265">
            <v>4225834</v>
          </cell>
          <cell r="AW265">
            <v>295808</v>
          </cell>
          <cell r="AX265">
            <v>0</v>
          </cell>
          <cell r="AY265">
            <v>164850</v>
          </cell>
          <cell r="AZ265">
            <v>3515467</v>
          </cell>
          <cell r="BA265">
            <v>1099000</v>
          </cell>
          <cell r="BB265">
            <v>1</v>
          </cell>
          <cell r="BC265">
            <v>0</v>
          </cell>
          <cell r="BD265">
            <v>1099000</v>
          </cell>
          <cell r="BE265">
            <v>2416467</v>
          </cell>
          <cell r="BF265">
            <v>492837</v>
          </cell>
          <cell r="BG265">
            <v>3187480</v>
          </cell>
          <cell r="BH265">
            <v>1400000</v>
          </cell>
          <cell r="BI265">
            <v>0</v>
          </cell>
          <cell r="BJ265">
            <v>0</v>
          </cell>
          <cell r="BK265">
            <v>0</v>
          </cell>
          <cell r="BL265">
            <v>1749063</v>
          </cell>
          <cell r="BM265" t="b">
            <v>1</v>
          </cell>
          <cell r="BN265">
            <v>38417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E265">
            <v>0</v>
          </cell>
          <cell r="CF265">
            <v>0</v>
          </cell>
          <cell r="CG265" t="str">
            <v>IANUARIE</v>
          </cell>
          <cell r="CH265" t="str">
            <v>I</v>
          </cell>
          <cell r="CI265">
            <v>0</v>
          </cell>
          <cell r="CJ265" t="b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11</v>
          </cell>
          <cell r="CO265" t="str">
            <v>N</v>
          </cell>
          <cell r="CP265" t="str">
            <v>N</v>
          </cell>
          <cell r="CQ265" t="b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 t="b">
            <v>0</v>
          </cell>
          <cell r="DN265" t="b">
            <v>0</v>
          </cell>
          <cell r="DO265" t="b">
            <v>0</v>
          </cell>
          <cell r="DP265" t="b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  <cell r="ER265" t="b">
            <v>0</v>
          </cell>
          <cell r="ES265">
            <v>0</v>
          </cell>
          <cell r="ET265">
            <v>0</v>
          </cell>
          <cell r="EU265">
            <v>0</v>
          </cell>
          <cell r="EW265" t="b">
            <v>0</v>
          </cell>
        </row>
        <row r="266">
          <cell r="A266">
            <v>320</v>
          </cell>
          <cell r="B266" t="str">
            <v>2681030020050</v>
          </cell>
          <cell r="C266" t="str">
            <v>vechi</v>
          </cell>
          <cell r="D266" t="str">
            <v>MANG DANIELA</v>
          </cell>
          <cell r="E266" t="str">
            <v>MANG</v>
          </cell>
          <cell r="F266" t="str">
            <v>DANIELA</v>
          </cell>
          <cell r="G266" t="str">
            <v>referent</v>
          </cell>
          <cell r="H266">
            <v>0</v>
          </cell>
          <cell r="I266">
            <v>2330800</v>
          </cell>
          <cell r="J266">
            <v>2330800</v>
          </cell>
          <cell r="K266">
            <v>2330800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168</v>
          </cell>
          <cell r="R266">
            <v>168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15</v>
          </cell>
          <cell r="AA266">
            <v>349620</v>
          </cell>
          <cell r="AB266">
            <v>349620</v>
          </cell>
          <cell r="AC266">
            <v>10</v>
          </cell>
          <cell r="AD266">
            <v>233080</v>
          </cell>
          <cell r="AE266">
            <v>233080</v>
          </cell>
          <cell r="AF266">
            <v>15</v>
          </cell>
          <cell r="AG266">
            <v>349620</v>
          </cell>
          <cell r="AH266">
            <v>349620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163156</v>
          </cell>
          <cell r="AU266">
            <v>23308</v>
          </cell>
          <cell r="AV266">
            <v>3263120</v>
          </cell>
          <cell r="AW266">
            <v>228418</v>
          </cell>
          <cell r="AX266">
            <v>0</v>
          </cell>
          <cell r="AY266">
            <v>164850</v>
          </cell>
          <cell r="AZ266">
            <v>2683388</v>
          </cell>
          <cell r="BA266">
            <v>1099000</v>
          </cell>
          <cell r="BB266">
            <v>1</v>
          </cell>
          <cell r="BC266">
            <v>0</v>
          </cell>
          <cell r="BD266">
            <v>1099000</v>
          </cell>
          <cell r="BE266">
            <v>1584388</v>
          </cell>
          <cell r="BF266">
            <v>301459</v>
          </cell>
          <cell r="BG266">
            <v>2546779</v>
          </cell>
          <cell r="BH266">
            <v>1100000</v>
          </cell>
          <cell r="BI266">
            <v>0</v>
          </cell>
          <cell r="BJ266">
            <v>0</v>
          </cell>
          <cell r="BK266">
            <v>0</v>
          </cell>
          <cell r="BL266">
            <v>1423471</v>
          </cell>
          <cell r="BM266" t="b">
            <v>1</v>
          </cell>
          <cell r="BN266">
            <v>23308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E266">
            <v>0</v>
          </cell>
          <cell r="CF266">
            <v>0</v>
          </cell>
          <cell r="CG266" t="str">
            <v>IANUARIE</v>
          </cell>
          <cell r="CH266" t="str">
            <v>I</v>
          </cell>
          <cell r="CI266">
            <v>0</v>
          </cell>
          <cell r="CJ266" t="b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11</v>
          </cell>
          <cell r="CO266" t="str">
            <v>N</v>
          </cell>
          <cell r="CP266" t="str">
            <v>N</v>
          </cell>
          <cell r="CQ266" t="b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0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 t="b">
            <v>0</v>
          </cell>
          <cell r="DN266" t="b">
            <v>0</v>
          </cell>
          <cell r="DO266" t="b">
            <v>0</v>
          </cell>
          <cell r="DP266" t="b">
            <v>0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  <cell r="ER266" t="b">
            <v>0</v>
          </cell>
          <cell r="ES266">
            <v>0</v>
          </cell>
          <cell r="ET266">
            <v>0</v>
          </cell>
          <cell r="EU266">
            <v>0</v>
          </cell>
          <cell r="EV266">
            <v>32968</v>
          </cell>
          <cell r="EW266" t="b">
            <v>0</v>
          </cell>
        </row>
        <row r="267">
          <cell r="A267">
            <v>322</v>
          </cell>
          <cell r="B267" t="str">
            <v>2641106020019</v>
          </cell>
          <cell r="C267" t="str">
            <v>vechi</v>
          </cell>
          <cell r="D267" t="str">
            <v>GRAUR VIORICA</v>
          </cell>
          <cell r="E267" t="str">
            <v>GRAUR</v>
          </cell>
          <cell r="F267" t="str">
            <v>VIORICA</v>
          </cell>
          <cell r="G267" t="str">
            <v>sef serviciu</v>
          </cell>
          <cell r="H267">
            <v>0</v>
          </cell>
          <cell r="I267">
            <v>2773000</v>
          </cell>
          <cell r="J267">
            <v>3535575</v>
          </cell>
          <cell r="K267">
            <v>3535575</v>
          </cell>
          <cell r="L267">
            <v>762575</v>
          </cell>
          <cell r="M267">
            <v>762575</v>
          </cell>
          <cell r="N267">
            <v>0</v>
          </cell>
          <cell r="O267">
            <v>0</v>
          </cell>
          <cell r="P267">
            <v>0</v>
          </cell>
          <cell r="Q267">
            <v>168</v>
          </cell>
          <cell r="R267">
            <v>168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20</v>
          </cell>
          <cell r="AA267">
            <v>707115</v>
          </cell>
          <cell r="AB267">
            <v>707115</v>
          </cell>
          <cell r="AC267">
            <v>0</v>
          </cell>
          <cell r="AD267">
            <v>0</v>
          </cell>
          <cell r="AE267">
            <v>0</v>
          </cell>
          <cell r="AF267">
            <v>15</v>
          </cell>
          <cell r="AG267">
            <v>530336</v>
          </cell>
          <cell r="AH267">
            <v>530336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0</v>
          </cell>
          <cell r="AR267">
            <v>0</v>
          </cell>
          <cell r="AS267">
            <v>5892625</v>
          </cell>
          <cell r="AT267">
            <v>238651</v>
          </cell>
          <cell r="AU267">
            <v>35356</v>
          </cell>
          <cell r="AV267">
            <v>10665651</v>
          </cell>
          <cell r="AW267">
            <v>746596</v>
          </cell>
          <cell r="AX267">
            <v>0</v>
          </cell>
          <cell r="AY267">
            <v>164850</v>
          </cell>
          <cell r="AZ267">
            <v>9480198</v>
          </cell>
          <cell r="BA267">
            <v>1099000</v>
          </cell>
          <cell r="BB267">
            <v>1.35</v>
          </cell>
          <cell r="BC267">
            <v>384650</v>
          </cell>
          <cell r="BD267">
            <v>1483650</v>
          </cell>
          <cell r="BE267">
            <v>7996548</v>
          </cell>
          <cell r="BF267">
            <v>2273889</v>
          </cell>
          <cell r="BG267">
            <v>7371159</v>
          </cell>
          <cell r="BH267">
            <v>1600000</v>
          </cell>
          <cell r="BI267">
            <v>0</v>
          </cell>
          <cell r="BJ267">
            <v>0</v>
          </cell>
          <cell r="BK267">
            <v>0</v>
          </cell>
          <cell r="BL267">
            <v>5743429</v>
          </cell>
          <cell r="BM267" t="b">
            <v>1</v>
          </cell>
          <cell r="BN267">
            <v>27730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E267">
            <v>0</v>
          </cell>
          <cell r="CF267">
            <v>0</v>
          </cell>
          <cell r="CG267" t="str">
            <v>IANUARIE</v>
          </cell>
          <cell r="CH267" t="str">
            <v>IA</v>
          </cell>
          <cell r="CI267">
            <v>0</v>
          </cell>
          <cell r="CJ267" t="b">
            <v>0</v>
          </cell>
          <cell r="CK267">
            <v>0</v>
          </cell>
          <cell r="CL267">
            <v>0</v>
          </cell>
          <cell r="CM267">
            <v>0</v>
          </cell>
          <cell r="CN267">
            <v>11</v>
          </cell>
          <cell r="CO267" t="str">
            <v>N</v>
          </cell>
          <cell r="CP267" t="str">
            <v>N</v>
          </cell>
          <cell r="CQ267" t="b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 t="b">
            <v>0</v>
          </cell>
          <cell r="DN267" t="b">
            <v>0</v>
          </cell>
          <cell r="DO267" t="b">
            <v>0</v>
          </cell>
          <cell r="DP267" t="b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  <cell r="ER267" t="b">
            <v>0</v>
          </cell>
          <cell r="ES267">
            <v>0</v>
          </cell>
          <cell r="ET267">
            <v>0</v>
          </cell>
          <cell r="EU267">
            <v>0</v>
          </cell>
          <cell r="EV267">
            <v>35354</v>
          </cell>
          <cell r="EW267" t="b">
            <v>0</v>
          </cell>
        </row>
        <row r="268">
          <cell r="A268">
            <v>319</v>
          </cell>
          <cell r="B268" t="str">
            <v>2590203020034</v>
          </cell>
          <cell r="C268" t="str">
            <v>vechi</v>
          </cell>
          <cell r="D268" t="str">
            <v>FARAGO ELENA-DANA</v>
          </cell>
          <cell r="E268" t="str">
            <v>FARAGO</v>
          </cell>
          <cell r="F268" t="str">
            <v>ELENA-DANA</v>
          </cell>
          <cell r="G268" t="str">
            <v>referent</v>
          </cell>
          <cell r="H268">
            <v>0</v>
          </cell>
          <cell r="I268">
            <v>2497467</v>
          </cell>
          <cell r="J268">
            <v>2497467</v>
          </cell>
          <cell r="K268">
            <v>2497467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168</v>
          </cell>
          <cell r="R268">
            <v>168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25</v>
          </cell>
          <cell r="AA268">
            <v>624367</v>
          </cell>
          <cell r="AB268">
            <v>624367</v>
          </cell>
          <cell r="AC268">
            <v>10</v>
          </cell>
          <cell r="AD268">
            <v>249747</v>
          </cell>
          <cell r="AE268">
            <v>249747</v>
          </cell>
          <cell r="AF268">
            <v>15</v>
          </cell>
          <cell r="AG268">
            <v>374620</v>
          </cell>
          <cell r="AH268">
            <v>374620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0</v>
          </cell>
          <cell r="AR268">
            <v>0</v>
          </cell>
          <cell r="AS268">
            <v>0</v>
          </cell>
          <cell r="AT268">
            <v>187310</v>
          </cell>
          <cell r="AU268">
            <v>24975</v>
          </cell>
          <cell r="AV268">
            <v>3746201</v>
          </cell>
          <cell r="AW268">
            <v>262234</v>
          </cell>
          <cell r="AX268">
            <v>0</v>
          </cell>
          <cell r="AY268">
            <v>164850</v>
          </cell>
          <cell r="AZ268">
            <v>3106832</v>
          </cell>
          <cell r="BA268">
            <v>1099000</v>
          </cell>
          <cell r="BB268">
            <v>1.7</v>
          </cell>
          <cell r="BC268">
            <v>769300</v>
          </cell>
          <cell r="BD268">
            <v>1868300</v>
          </cell>
          <cell r="BE268">
            <v>1238532</v>
          </cell>
          <cell r="BF268">
            <v>222936</v>
          </cell>
          <cell r="BG268">
            <v>3048746</v>
          </cell>
          <cell r="BH268">
            <v>0</v>
          </cell>
          <cell r="BI268">
            <v>0</v>
          </cell>
          <cell r="BJ268">
            <v>3023771</v>
          </cell>
          <cell r="BK268">
            <v>0</v>
          </cell>
          <cell r="BL268">
            <v>0</v>
          </cell>
          <cell r="BM268" t="b">
            <v>1</v>
          </cell>
          <cell r="BN268">
            <v>24975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 t="str">
            <v>d</v>
          </cell>
          <cell r="CE268">
            <v>0</v>
          </cell>
          <cell r="CF268">
            <v>0</v>
          </cell>
          <cell r="CG268" t="str">
            <v>IANUARIE</v>
          </cell>
          <cell r="CH268" t="str">
            <v>IA</v>
          </cell>
          <cell r="CI268">
            <v>0</v>
          </cell>
          <cell r="CJ268" t="b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11</v>
          </cell>
          <cell r="CO268" t="str">
            <v>N</v>
          </cell>
          <cell r="CP268" t="str">
            <v>N</v>
          </cell>
          <cell r="CQ268" t="b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</v>
          </cell>
          <cell r="DK268">
            <v>0</v>
          </cell>
          <cell r="DL268">
            <v>0</v>
          </cell>
          <cell r="DM268" t="b">
            <v>0</v>
          </cell>
          <cell r="DN268" t="b">
            <v>0</v>
          </cell>
          <cell r="DO268" t="b">
            <v>0</v>
          </cell>
          <cell r="DP268" t="b">
            <v>0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  <cell r="ER268" t="b">
            <v>0</v>
          </cell>
          <cell r="ES268">
            <v>0</v>
          </cell>
          <cell r="ET268">
            <v>0</v>
          </cell>
          <cell r="EU268">
            <v>0</v>
          </cell>
          <cell r="EV268">
            <v>28887</v>
          </cell>
          <cell r="EW268" t="b">
            <v>0</v>
          </cell>
        </row>
        <row r="269">
          <cell r="A269">
            <v>323</v>
          </cell>
          <cell r="B269" t="str">
            <v>2540821020022</v>
          </cell>
          <cell r="C269" t="str">
            <v>vechi</v>
          </cell>
          <cell r="D269" t="str">
            <v>BRANUTIU DOINA</v>
          </cell>
          <cell r="E269" t="str">
            <v>BRANUTIU</v>
          </cell>
          <cell r="F269" t="str">
            <v>DOINA</v>
          </cell>
          <cell r="G269" t="str">
            <v>consilier</v>
          </cell>
          <cell r="H269">
            <v>0</v>
          </cell>
          <cell r="I269">
            <v>2915200</v>
          </cell>
          <cell r="J269">
            <v>2915200</v>
          </cell>
          <cell r="K269">
            <v>2915200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168</v>
          </cell>
          <cell r="R269">
            <v>168</v>
          </cell>
          <cell r="S269">
            <v>0</v>
          </cell>
          <cell r="T269">
            <v>0</v>
          </cell>
          <cell r="U269">
            <v>2</v>
          </cell>
          <cell r="V269">
            <v>69410</v>
          </cell>
          <cell r="W269">
            <v>69410</v>
          </cell>
          <cell r="X269">
            <v>0</v>
          </cell>
          <cell r="Y269">
            <v>0</v>
          </cell>
          <cell r="Z269">
            <v>25</v>
          </cell>
          <cell r="AA269">
            <v>728800</v>
          </cell>
          <cell r="AB269">
            <v>728800</v>
          </cell>
          <cell r="AC269">
            <v>0</v>
          </cell>
          <cell r="AD269">
            <v>0</v>
          </cell>
          <cell r="AE269">
            <v>0</v>
          </cell>
          <cell r="AF269">
            <v>15</v>
          </cell>
          <cell r="AG269">
            <v>437280</v>
          </cell>
          <cell r="AH269">
            <v>437280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899613</v>
          </cell>
          <cell r="AQ269">
            <v>0</v>
          </cell>
          <cell r="AR269">
            <v>0</v>
          </cell>
          <cell r="AS269">
            <v>1619556</v>
          </cell>
          <cell r="AT269">
            <v>204064</v>
          </cell>
          <cell r="AU269">
            <v>29152</v>
          </cell>
          <cell r="AV269">
            <v>6669859</v>
          </cell>
          <cell r="AW269">
            <v>466890</v>
          </cell>
          <cell r="AX269">
            <v>0</v>
          </cell>
          <cell r="AY269">
            <v>164850</v>
          </cell>
          <cell r="AZ269">
            <v>5804903</v>
          </cell>
          <cell r="BA269">
            <v>1099000</v>
          </cell>
          <cell r="BB269">
            <v>1.35</v>
          </cell>
          <cell r="BC269">
            <v>384650</v>
          </cell>
          <cell r="BD269">
            <v>1483650</v>
          </cell>
          <cell r="BE269">
            <v>4321253</v>
          </cell>
          <cell r="BF269">
            <v>992501</v>
          </cell>
          <cell r="BG269">
            <v>4977252</v>
          </cell>
          <cell r="BH269">
            <v>1400000</v>
          </cell>
          <cell r="BI269">
            <v>0</v>
          </cell>
          <cell r="BJ269">
            <v>0</v>
          </cell>
          <cell r="BK269">
            <v>0</v>
          </cell>
          <cell r="BL269">
            <v>3548100</v>
          </cell>
          <cell r="BM269" t="b">
            <v>1</v>
          </cell>
          <cell r="BN269">
            <v>29152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E269">
            <v>0</v>
          </cell>
          <cell r="CF269">
            <v>0</v>
          </cell>
          <cell r="CG269" t="str">
            <v>IANUARIE</v>
          </cell>
          <cell r="CH269" t="str">
            <v>I</v>
          </cell>
          <cell r="CI269">
            <v>0</v>
          </cell>
          <cell r="CJ269" t="b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11</v>
          </cell>
          <cell r="CO269" t="str">
            <v>N</v>
          </cell>
          <cell r="CP269" t="str">
            <v>N</v>
          </cell>
          <cell r="CQ269" t="b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 t="b">
            <v>0</v>
          </cell>
          <cell r="DN269" t="b">
            <v>0</v>
          </cell>
          <cell r="DO269" t="b">
            <v>0</v>
          </cell>
          <cell r="DP269" t="b">
            <v>0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 t="b">
            <v>0</v>
          </cell>
          <cell r="ES269">
            <v>0</v>
          </cell>
          <cell r="ET269">
            <v>0</v>
          </cell>
          <cell r="EU269">
            <v>0</v>
          </cell>
          <cell r="EW269" t="b">
            <v>0</v>
          </cell>
        </row>
        <row r="270">
          <cell r="A270">
            <v>324</v>
          </cell>
          <cell r="B270" t="str">
            <v>1580715020068</v>
          </cell>
          <cell r="C270" t="str">
            <v>vechi</v>
          </cell>
          <cell r="D270" t="str">
            <v>PECICAN MIRCEA</v>
          </cell>
          <cell r="E270" t="str">
            <v>PECICAN</v>
          </cell>
          <cell r="F270" t="str">
            <v>MIRCEA</v>
          </cell>
          <cell r="G270" t="str">
            <v>consilier</v>
          </cell>
          <cell r="H270">
            <v>0</v>
          </cell>
          <cell r="I270">
            <v>3384900</v>
          </cell>
          <cell r="J270">
            <v>3384900</v>
          </cell>
          <cell r="K270">
            <v>3384900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168</v>
          </cell>
          <cell r="R270">
            <v>168</v>
          </cell>
          <cell r="S270">
            <v>0</v>
          </cell>
          <cell r="T270">
            <v>0</v>
          </cell>
          <cell r="U270">
            <v>2</v>
          </cell>
          <cell r="V270">
            <v>80593</v>
          </cell>
          <cell r="W270">
            <v>80593</v>
          </cell>
          <cell r="X270">
            <v>0</v>
          </cell>
          <cell r="Y270">
            <v>0</v>
          </cell>
          <cell r="Z270">
            <v>20</v>
          </cell>
          <cell r="AA270">
            <v>676980</v>
          </cell>
          <cell r="AB270">
            <v>676980</v>
          </cell>
          <cell r="AC270">
            <v>10</v>
          </cell>
          <cell r="AD270">
            <v>338490</v>
          </cell>
          <cell r="AE270">
            <v>338490</v>
          </cell>
          <cell r="AF270">
            <v>15</v>
          </cell>
          <cell r="AG270">
            <v>507735</v>
          </cell>
          <cell r="AH270">
            <v>507735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  <cell r="AR270">
            <v>0</v>
          </cell>
          <cell r="AS270">
            <v>451320</v>
          </cell>
          <cell r="AT270">
            <v>245405</v>
          </cell>
          <cell r="AU270">
            <v>33849</v>
          </cell>
          <cell r="AV270">
            <v>5440018</v>
          </cell>
          <cell r="AW270">
            <v>380801</v>
          </cell>
          <cell r="AX270">
            <v>0</v>
          </cell>
          <cell r="AY270">
            <v>164850</v>
          </cell>
          <cell r="AZ270">
            <v>4615113</v>
          </cell>
          <cell r="BA270">
            <v>1099000</v>
          </cell>
          <cell r="BB270">
            <v>1.35</v>
          </cell>
          <cell r="BC270">
            <v>384650</v>
          </cell>
          <cell r="BD270">
            <v>1483650</v>
          </cell>
          <cell r="BE270">
            <v>3131463</v>
          </cell>
          <cell r="BF270">
            <v>659360</v>
          </cell>
          <cell r="BG270">
            <v>4120603</v>
          </cell>
          <cell r="BH270">
            <v>1700000</v>
          </cell>
          <cell r="BI270">
            <v>0</v>
          </cell>
          <cell r="BJ270">
            <v>0</v>
          </cell>
          <cell r="BK270">
            <v>0</v>
          </cell>
          <cell r="BL270">
            <v>2386754</v>
          </cell>
          <cell r="BM270" t="b">
            <v>1</v>
          </cell>
          <cell r="BN270">
            <v>33849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E270">
            <v>0</v>
          </cell>
          <cell r="CF270">
            <v>0</v>
          </cell>
          <cell r="CG270" t="str">
            <v>IANUARIE</v>
          </cell>
          <cell r="CH270" t="str">
            <v>I</v>
          </cell>
          <cell r="CI270">
            <v>0</v>
          </cell>
          <cell r="CJ270" t="b">
            <v>0</v>
          </cell>
          <cell r="CK270">
            <v>0</v>
          </cell>
          <cell r="CL270">
            <v>0</v>
          </cell>
          <cell r="CM270">
            <v>0</v>
          </cell>
          <cell r="CN270">
            <v>11</v>
          </cell>
          <cell r="CO270" t="str">
            <v>N</v>
          </cell>
          <cell r="CP270" t="str">
            <v>N</v>
          </cell>
          <cell r="CQ270" t="b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 t="b">
            <v>0</v>
          </cell>
          <cell r="DN270" t="b">
            <v>0</v>
          </cell>
          <cell r="DO270" t="b">
            <v>0</v>
          </cell>
          <cell r="DP270" t="b">
            <v>0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0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  <cell r="ER270" t="b">
            <v>0</v>
          </cell>
          <cell r="ES270">
            <v>0</v>
          </cell>
          <cell r="ET270">
            <v>0</v>
          </cell>
          <cell r="EU270">
            <v>0</v>
          </cell>
          <cell r="EV270">
            <v>34457</v>
          </cell>
          <cell r="EW270" t="b">
            <v>0</v>
          </cell>
        </row>
        <row r="271">
          <cell r="A271">
            <v>327</v>
          </cell>
          <cell r="B271" t="str">
            <v>1601101020061</v>
          </cell>
          <cell r="C271" t="str">
            <v>vechi</v>
          </cell>
          <cell r="D271" t="str">
            <v>STOIAN GHEORGHE</v>
          </cell>
          <cell r="E271" t="str">
            <v>STOIAN</v>
          </cell>
          <cell r="F271" t="str">
            <v>GHEORGHE</v>
          </cell>
          <cell r="G271" t="str">
            <v>inspector</v>
          </cell>
          <cell r="H271">
            <v>0</v>
          </cell>
          <cell r="I271">
            <v>2547000</v>
          </cell>
          <cell r="J271">
            <v>2547000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168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25</v>
          </cell>
          <cell r="AA271">
            <v>0</v>
          </cell>
          <cell r="AB271">
            <v>636750</v>
          </cell>
          <cell r="AC271">
            <v>0</v>
          </cell>
          <cell r="AD271">
            <v>0</v>
          </cell>
          <cell r="AE271">
            <v>0</v>
          </cell>
          <cell r="AF271">
            <v>15</v>
          </cell>
          <cell r="AG271">
            <v>0</v>
          </cell>
          <cell r="AH271">
            <v>382050</v>
          </cell>
          <cell r="AI271">
            <v>104</v>
          </cell>
          <cell r="AJ271">
            <v>1970893</v>
          </cell>
          <cell r="AK271">
            <v>1154640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0</v>
          </cell>
          <cell r="AR271">
            <v>0</v>
          </cell>
          <cell r="AS271">
            <v>0</v>
          </cell>
          <cell r="AT271">
            <v>178290</v>
          </cell>
          <cell r="AU271">
            <v>25470</v>
          </cell>
          <cell r="AV271">
            <v>3125533</v>
          </cell>
          <cell r="AW271">
            <v>137963</v>
          </cell>
          <cell r="AX271">
            <v>0</v>
          </cell>
          <cell r="AY271">
            <v>164850</v>
          </cell>
          <cell r="AZ271">
            <v>2618960</v>
          </cell>
          <cell r="BA271">
            <v>1099000</v>
          </cell>
          <cell r="BB271">
            <v>1</v>
          </cell>
          <cell r="BC271">
            <v>0</v>
          </cell>
          <cell r="BD271">
            <v>1099000</v>
          </cell>
          <cell r="BE271">
            <v>1519960</v>
          </cell>
          <cell r="BF271">
            <v>286641</v>
          </cell>
          <cell r="BG271">
            <v>2497169</v>
          </cell>
          <cell r="BH271">
            <v>1200000</v>
          </cell>
          <cell r="BI271">
            <v>0</v>
          </cell>
          <cell r="BJ271">
            <v>0</v>
          </cell>
          <cell r="BK271">
            <v>0</v>
          </cell>
          <cell r="BL271">
            <v>1271699</v>
          </cell>
          <cell r="BM271" t="b">
            <v>1</v>
          </cell>
          <cell r="BN271">
            <v>25470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E271">
            <v>0</v>
          </cell>
          <cell r="CF271">
            <v>0</v>
          </cell>
          <cell r="CG271" t="str">
            <v>IANUARIE</v>
          </cell>
          <cell r="CH271" t="str">
            <v>IA</v>
          </cell>
          <cell r="CI271">
            <v>0</v>
          </cell>
          <cell r="CJ271" t="b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11</v>
          </cell>
          <cell r="CO271" t="str">
            <v>N</v>
          </cell>
          <cell r="CP271" t="str">
            <v>N</v>
          </cell>
          <cell r="CQ271" t="b">
            <v>0</v>
          </cell>
          <cell r="CR271">
            <v>85</v>
          </cell>
          <cell r="CS271">
            <v>144</v>
          </cell>
          <cell r="CT271">
            <v>64</v>
          </cell>
          <cell r="CU271">
            <v>0</v>
          </cell>
          <cell r="CV271">
            <v>64</v>
          </cell>
          <cell r="CW271">
            <v>0</v>
          </cell>
          <cell r="CX271">
            <v>0</v>
          </cell>
          <cell r="CY271">
            <v>1154640</v>
          </cell>
          <cell r="CZ271">
            <v>64</v>
          </cell>
          <cell r="DA271">
            <v>0</v>
          </cell>
          <cell r="DB271">
            <v>64</v>
          </cell>
          <cell r="DC271">
            <v>0</v>
          </cell>
          <cell r="DD271">
            <v>1154640</v>
          </cell>
          <cell r="DE271">
            <v>1154640</v>
          </cell>
          <cell r="DF271">
            <v>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 t="b">
            <v>1</v>
          </cell>
          <cell r="DN271" t="b">
            <v>0</v>
          </cell>
          <cell r="DO271" t="b">
            <v>0</v>
          </cell>
          <cell r="DP271" t="b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  <cell r="ER271" t="b">
            <v>0</v>
          </cell>
          <cell r="ES271">
            <v>0</v>
          </cell>
          <cell r="ET271">
            <v>0</v>
          </cell>
          <cell r="EU271">
            <v>0</v>
          </cell>
          <cell r="EW271" t="b">
            <v>0</v>
          </cell>
        </row>
        <row r="272">
          <cell r="A272">
            <v>326</v>
          </cell>
          <cell r="B272" t="str">
            <v>2680602020026</v>
          </cell>
          <cell r="C272" t="str">
            <v>vechi</v>
          </cell>
          <cell r="D272" t="str">
            <v>PECICAN CORINA-RODICA</v>
          </cell>
          <cell r="E272" t="str">
            <v>PECICAN</v>
          </cell>
          <cell r="F272" t="str">
            <v>CORINA-RODICA</v>
          </cell>
          <cell r="G272" t="str">
            <v>consilier</v>
          </cell>
          <cell r="H272">
            <v>0</v>
          </cell>
          <cell r="I272">
            <v>3452000</v>
          </cell>
          <cell r="J272">
            <v>3452000</v>
          </cell>
          <cell r="K272">
            <v>3452000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168</v>
          </cell>
          <cell r="R272">
            <v>168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15</v>
          </cell>
          <cell r="AA272">
            <v>517800</v>
          </cell>
          <cell r="AB272">
            <v>517800</v>
          </cell>
          <cell r="AC272">
            <v>0</v>
          </cell>
          <cell r="AD272">
            <v>0</v>
          </cell>
          <cell r="AE272">
            <v>0</v>
          </cell>
          <cell r="AF272">
            <v>15</v>
          </cell>
          <cell r="AG272">
            <v>517800</v>
          </cell>
          <cell r="AH272">
            <v>517800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2867078</v>
          </cell>
          <cell r="AT272">
            <v>224380</v>
          </cell>
          <cell r="AU272">
            <v>34520</v>
          </cell>
          <cell r="AV272">
            <v>7354678</v>
          </cell>
          <cell r="AW272">
            <v>514827</v>
          </cell>
          <cell r="AX272">
            <v>0</v>
          </cell>
          <cell r="AY272">
            <v>164850</v>
          </cell>
          <cell r="AZ272">
            <v>6416101</v>
          </cell>
          <cell r="BA272">
            <v>1099000</v>
          </cell>
          <cell r="BB272">
            <v>1.7</v>
          </cell>
          <cell r="BC272">
            <v>769300</v>
          </cell>
          <cell r="BD272">
            <v>1868300</v>
          </cell>
          <cell r="BE272">
            <v>4547801</v>
          </cell>
          <cell r="BF272">
            <v>1055934</v>
          </cell>
          <cell r="BG272">
            <v>5525017</v>
          </cell>
          <cell r="BH272">
            <v>1300000</v>
          </cell>
          <cell r="BI272">
            <v>0</v>
          </cell>
          <cell r="BJ272">
            <v>584924</v>
          </cell>
          <cell r="BK272">
            <v>0</v>
          </cell>
          <cell r="BL272">
            <v>3605573</v>
          </cell>
          <cell r="BM272" t="b">
            <v>1</v>
          </cell>
          <cell r="BN272">
            <v>34520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E272">
            <v>0</v>
          </cell>
          <cell r="CF272">
            <v>0</v>
          </cell>
          <cell r="CG272" t="str">
            <v>IANUARIE</v>
          </cell>
          <cell r="CH272" t="str">
            <v>IA</v>
          </cell>
          <cell r="CI272">
            <v>0</v>
          </cell>
          <cell r="CJ272" t="b">
            <v>0</v>
          </cell>
          <cell r="CK272">
            <v>0</v>
          </cell>
          <cell r="CL272">
            <v>0</v>
          </cell>
          <cell r="CM272">
            <v>0</v>
          </cell>
          <cell r="CN272">
            <v>11</v>
          </cell>
          <cell r="CO272" t="str">
            <v>N</v>
          </cell>
          <cell r="CP272" t="str">
            <v>N</v>
          </cell>
          <cell r="CQ272" t="b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  <cell r="DK272">
            <v>0</v>
          </cell>
          <cell r="DL272">
            <v>0</v>
          </cell>
          <cell r="DM272" t="b">
            <v>0</v>
          </cell>
          <cell r="DN272" t="b">
            <v>0</v>
          </cell>
          <cell r="DO272" t="b">
            <v>0</v>
          </cell>
          <cell r="DP272" t="b">
            <v>0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0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  <cell r="ER272" t="b">
            <v>0</v>
          </cell>
          <cell r="ES272">
            <v>0</v>
          </cell>
          <cell r="ET272">
            <v>0</v>
          </cell>
          <cell r="EU272">
            <v>0</v>
          </cell>
          <cell r="EW272" t="b">
            <v>0</v>
          </cell>
        </row>
        <row r="273">
          <cell r="A273">
            <v>328</v>
          </cell>
          <cell r="B273" t="str">
            <v>2590601020084</v>
          </cell>
          <cell r="C273" t="str">
            <v>vechi</v>
          </cell>
          <cell r="D273" t="str">
            <v>NEAMTIU PAULETA-MILICA</v>
          </cell>
          <cell r="E273" t="str">
            <v>NEAMTIU</v>
          </cell>
          <cell r="F273" t="str">
            <v>PAULETA-MILICA</v>
          </cell>
          <cell r="G273" t="str">
            <v>sef serviciu</v>
          </cell>
          <cell r="H273">
            <v>0</v>
          </cell>
          <cell r="I273">
            <v>3905000</v>
          </cell>
          <cell r="J273">
            <v>5770614</v>
          </cell>
          <cell r="K273">
            <v>5770614</v>
          </cell>
          <cell r="L273">
            <v>1112925</v>
          </cell>
          <cell r="M273">
            <v>1112925</v>
          </cell>
          <cell r="N273">
            <v>752689</v>
          </cell>
          <cell r="O273">
            <v>15</v>
          </cell>
          <cell r="P273">
            <v>752689</v>
          </cell>
          <cell r="Q273">
            <v>168</v>
          </cell>
          <cell r="R273">
            <v>168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20</v>
          </cell>
          <cell r="AA273">
            <v>1154123</v>
          </cell>
          <cell r="AB273">
            <v>1154123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0</v>
          </cell>
          <cell r="AR273">
            <v>0</v>
          </cell>
          <cell r="AS273">
            <v>0</v>
          </cell>
          <cell r="AT273">
            <v>346237</v>
          </cell>
          <cell r="AU273">
            <v>57706</v>
          </cell>
          <cell r="AV273">
            <v>6924737</v>
          </cell>
          <cell r="AW273">
            <v>484732</v>
          </cell>
          <cell r="AX273">
            <v>0</v>
          </cell>
          <cell r="AY273">
            <v>164850</v>
          </cell>
          <cell r="AZ273">
            <v>5871212</v>
          </cell>
          <cell r="BA273">
            <v>1099000</v>
          </cell>
          <cell r="BB273">
            <v>1</v>
          </cell>
          <cell r="BC273">
            <v>0</v>
          </cell>
          <cell r="BD273">
            <v>1099000</v>
          </cell>
          <cell r="BE273">
            <v>4772212</v>
          </cell>
          <cell r="BF273">
            <v>1118769</v>
          </cell>
          <cell r="BG273">
            <v>4917293</v>
          </cell>
          <cell r="BH273">
            <v>2200000</v>
          </cell>
          <cell r="BI273">
            <v>0</v>
          </cell>
          <cell r="BJ273">
            <v>0</v>
          </cell>
          <cell r="BK273">
            <v>0</v>
          </cell>
          <cell r="BL273">
            <v>2678243</v>
          </cell>
          <cell r="BM273" t="b">
            <v>1</v>
          </cell>
          <cell r="BN273">
            <v>39050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E273">
            <v>0</v>
          </cell>
          <cell r="CF273">
            <v>0</v>
          </cell>
          <cell r="CG273" t="str">
            <v>IANUARIE</v>
          </cell>
          <cell r="CH273" t="str">
            <v>IA</v>
          </cell>
          <cell r="CI273">
            <v>0</v>
          </cell>
          <cell r="CJ273" t="b">
            <v>0</v>
          </cell>
          <cell r="CK273">
            <v>0</v>
          </cell>
          <cell r="CL273">
            <v>0</v>
          </cell>
          <cell r="CM273">
            <v>0</v>
          </cell>
          <cell r="CN273">
            <v>11</v>
          </cell>
          <cell r="CO273" t="str">
            <v>N</v>
          </cell>
          <cell r="CP273" t="str">
            <v>N</v>
          </cell>
          <cell r="CQ273" t="b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M273" t="b">
            <v>0</v>
          </cell>
          <cell r="DN273" t="b">
            <v>0</v>
          </cell>
          <cell r="DO273" t="b">
            <v>0</v>
          </cell>
          <cell r="DP273" t="b">
            <v>0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0</v>
          </cell>
          <cell r="EJ273">
            <v>0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  <cell r="ER273" t="b">
            <v>0</v>
          </cell>
          <cell r="ES273">
            <v>0</v>
          </cell>
          <cell r="ET273">
            <v>0</v>
          </cell>
          <cell r="EU273">
            <v>0</v>
          </cell>
          <cell r="EV273">
            <v>35591</v>
          </cell>
          <cell r="EW273" t="b">
            <v>0</v>
          </cell>
        </row>
        <row r="274">
          <cell r="A274">
            <v>330</v>
          </cell>
          <cell r="B274" t="str">
            <v>1670818012531</v>
          </cell>
          <cell r="C274" t="str">
            <v>vechi</v>
          </cell>
          <cell r="D274" t="str">
            <v>JEFLEA GHEORGHE</v>
          </cell>
          <cell r="E274" t="str">
            <v>JEFLEA</v>
          </cell>
          <cell r="F274" t="str">
            <v>GHEORGHE</v>
          </cell>
          <cell r="G274" t="str">
            <v>consilier</v>
          </cell>
          <cell r="H274">
            <v>0</v>
          </cell>
          <cell r="I274">
            <v>3753133</v>
          </cell>
          <cell r="J274">
            <v>3753133</v>
          </cell>
          <cell r="K274">
            <v>3395692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168</v>
          </cell>
          <cell r="R274">
            <v>152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15</v>
          </cell>
          <cell r="AA274">
            <v>509354</v>
          </cell>
          <cell r="AB274">
            <v>562970</v>
          </cell>
          <cell r="AC274">
            <v>10</v>
          </cell>
          <cell r="AD274">
            <v>339569</v>
          </cell>
          <cell r="AE274">
            <v>375313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189891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  <cell r="AR274">
            <v>0</v>
          </cell>
          <cell r="AS274">
            <v>0</v>
          </cell>
          <cell r="AT274">
            <v>234571</v>
          </cell>
          <cell r="AU274">
            <v>37531</v>
          </cell>
          <cell r="AV274">
            <v>4434506</v>
          </cell>
          <cell r="AW274">
            <v>297123</v>
          </cell>
          <cell r="AX274">
            <v>0</v>
          </cell>
          <cell r="AY274">
            <v>164850</v>
          </cell>
          <cell r="AZ274">
            <v>3700431</v>
          </cell>
          <cell r="BA274">
            <v>1099000</v>
          </cell>
          <cell r="BB274">
            <v>1</v>
          </cell>
          <cell r="BC274">
            <v>0</v>
          </cell>
          <cell r="BD274">
            <v>1099000</v>
          </cell>
          <cell r="BE274">
            <v>2601431</v>
          </cell>
          <cell r="BF274">
            <v>535379</v>
          </cell>
          <cell r="BG274">
            <v>3329902</v>
          </cell>
          <cell r="BH274">
            <v>1500000</v>
          </cell>
          <cell r="BI274">
            <v>0</v>
          </cell>
          <cell r="BJ274">
            <v>0</v>
          </cell>
          <cell r="BK274">
            <v>0</v>
          </cell>
          <cell r="BL274">
            <v>1792371</v>
          </cell>
          <cell r="BM274" t="b">
            <v>1</v>
          </cell>
          <cell r="BN274">
            <v>37531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B274">
            <v>0</v>
          </cell>
          <cell r="CC274">
            <v>0</v>
          </cell>
          <cell r="CE274">
            <v>0</v>
          </cell>
          <cell r="CF274">
            <v>0</v>
          </cell>
          <cell r="CG274" t="str">
            <v>IANUARIE</v>
          </cell>
          <cell r="CH274" t="str">
            <v>IA</v>
          </cell>
          <cell r="CI274">
            <v>0</v>
          </cell>
          <cell r="CJ274" t="b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11</v>
          </cell>
          <cell r="CO274" t="str">
            <v>N</v>
          </cell>
          <cell r="CP274" t="str">
            <v>N</v>
          </cell>
          <cell r="CQ274" t="b">
            <v>0</v>
          </cell>
          <cell r="CR274">
            <v>85</v>
          </cell>
          <cell r="CS274">
            <v>0</v>
          </cell>
          <cell r="CT274">
            <v>16</v>
          </cell>
          <cell r="CU274">
            <v>16</v>
          </cell>
          <cell r="CV274">
            <v>0</v>
          </cell>
          <cell r="CW274">
            <v>16</v>
          </cell>
          <cell r="CX274">
            <v>189891</v>
          </cell>
          <cell r="CY274">
            <v>0</v>
          </cell>
          <cell r="CZ274">
            <v>16</v>
          </cell>
          <cell r="DA274">
            <v>16</v>
          </cell>
          <cell r="DB274">
            <v>0</v>
          </cell>
          <cell r="DC274">
            <v>189891</v>
          </cell>
          <cell r="DD274">
            <v>0</v>
          </cell>
          <cell r="DE274">
            <v>189891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  <cell r="DK274">
            <v>0</v>
          </cell>
          <cell r="DL274">
            <v>0</v>
          </cell>
          <cell r="DM274" t="b">
            <v>0</v>
          </cell>
          <cell r="DN274" t="b">
            <v>0</v>
          </cell>
          <cell r="DO274" t="b">
            <v>0</v>
          </cell>
          <cell r="DP274" t="b">
            <v>0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  <cell r="ER274" t="b">
            <v>0</v>
          </cell>
          <cell r="ES274">
            <v>0</v>
          </cell>
          <cell r="ET274">
            <v>0</v>
          </cell>
          <cell r="EU274">
            <v>0</v>
          </cell>
          <cell r="EV274">
            <v>33543</v>
          </cell>
          <cell r="EW274" t="b">
            <v>0</v>
          </cell>
        </row>
        <row r="275">
          <cell r="A275">
            <v>336</v>
          </cell>
          <cell r="B275" t="str">
            <v>2460823020079</v>
          </cell>
          <cell r="C275" t="str">
            <v>vechi</v>
          </cell>
          <cell r="D275" t="str">
            <v>TUTUNARU VIORICA</v>
          </cell>
          <cell r="E275" t="str">
            <v>TUTUNARU</v>
          </cell>
          <cell r="F275" t="str">
            <v>VIORICA</v>
          </cell>
          <cell r="G275" t="str">
            <v>consilier</v>
          </cell>
          <cell r="H275">
            <v>0</v>
          </cell>
          <cell r="I275">
            <v>3829067</v>
          </cell>
          <cell r="J275">
            <v>3829067</v>
          </cell>
          <cell r="K275">
            <v>3829067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168</v>
          </cell>
          <cell r="R275">
            <v>168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25</v>
          </cell>
          <cell r="AA275">
            <v>957267</v>
          </cell>
          <cell r="AB275">
            <v>957267</v>
          </cell>
          <cell r="AC275">
            <v>10</v>
          </cell>
          <cell r="AD275">
            <v>382907</v>
          </cell>
          <cell r="AE275">
            <v>382907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  <cell r="AR275">
            <v>0</v>
          </cell>
          <cell r="AS275">
            <v>0</v>
          </cell>
          <cell r="AT275">
            <v>258462</v>
          </cell>
          <cell r="AU275">
            <v>38291</v>
          </cell>
          <cell r="AV275">
            <v>5169241</v>
          </cell>
          <cell r="AW275">
            <v>361847</v>
          </cell>
          <cell r="AX275">
            <v>0</v>
          </cell>
          <cell r="AY275">
            <v>164850</v>
          </cell>
          <cell r="AZ275">
            <v>4345791</v>
          </cell>
          <cell r="BA275">
            <v>1099000</v>
          </cell>
          <cell r="BB275">
            <v>1</v>
          </cell>
          <cell r="BC275">
            <v>0</v>
          </cell>
          <cell r="BD275">
            <v>1099000</v>
          </cell>
          <cell r="BE275">
            <v>3246791</v>
          </cell>
          <cell r="BF275">
            <v>691651</v>
          </cell>
          <cell r="BG275">
            <v>3818990</v>
          </cell>
          <cell r="BH275">
            <v>1600000</v>
          </cell>
          <cell r="BI275">
            <v>0</v>
          </cell>
          <cell r="BJ275">
            <v>593256</v>
          </cell>
          <cell r="BK275">
            <v>0</v>
          </cell>
          <cell r="BL275">
            <v>1587443</v>
          </cell>
          <cell r="BM275" t="b">
            <v>1</v>
          </cell>
          <cell r="BN275">
            <v>38291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E275">
            <v>0</v>
          </cell>
          <cell r="CF275">
            <v>0</v>
          </cell>
          <cell r="CG275" t="str">
            <v>IANUARIE</v>
          </cell>
          <cell r="CH275" t="str">
            <v>IA</v>
          </cell>
          <cell r="CI275">
            <v>0</v>
          </cell>
          <cell r="CJ275" t="b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11</v>
          </cell>
          <cell r="CO275" t="str">
            <v>N</v>
          </cell>
          <cell r="CP275" t="str">
            <v>N</v>
          </cell>
          <cell r="CQ275" t="b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 t="b">
            <v>0</v>
          </cell>
          <cell r="DN275" t="b">
            <v>0</v>
          </cell>
          <cell r="DO275" t="b">
            <v>0</v>
          </cell>
          <cell r="DP275" t="b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0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  <cell r="ER275" t="b">
            <v>0</v>
          </cell>
          <cell r="ES275">
            <v>0</v>
          </cell>
          <cell r="ET275">
            <v>0</v>
          </cell>
          <cell r="EU275">
            <v>0</v>
          </cell>
          <cell r="EV275">
            <v>34530</v>
          </cell>
          <cell r="EW275" t="b">
            <v>0</v>
          </cell>
        </row>
        <row r="276">
          <cell r="A276">
            <v>333</v>
          </cell>
          <cell r="B276" t="str">
            <v>1560501020084</v>
          </cell>
          <cell r="C276" t="str">
            <v>vechi</v>
          </cell>
          <cell r="D276" t="str">
            <v>PECICAN IOSIF</v>
          </cell>
          <cell r="E276" t="str">
            <v>PECICAN</v>
          </cell>
          <cell r="F276" t="str">
            <v>IOSIF</v>
          </cell>
          <cell r="G276" t="str">
            <v>consilier</v>
          </cell>
          <cell r="H276">
            <v>0</v>
          </cell>
          <cell r="I276">
            <v>3829067</v>
          </cell>
          <cell r="J276">
            <v>3829067</v>
          </cell>
          <cell r="K276">
            <v>3829067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168</v>
          </cell>
          <cell r="R276">
            <v>168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15</v>
          </cell>
          <cell r="AA276">
            <v>574360</v>
          </cell>
          <cell r="AB276">
            <v>574360</v>
          </cell>
          <cell r="AC276">
            <v>0</v>
          </cell>
          <cell r="AD276">
            <v>0</v>
          </cell>
          <cell r="AE276">
            <v>0</v>
          </cell>
          <cell r="AF276">
            <v>15</v>
          </cell>
          <cell r="AG276">
            <v>574360</v>
          </cell>
          <cell r="AH276">
            <v>574360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  <cell r="AR276">
            <v>0</v>
          </cell>
          <cell r="AS276">
            <v>0</v>
          </cell>
          <cell r="AT276">
            <v>248889</v>
          </cell>
          <cell r="AU276">
            <v>38291</v>
          </cell>
          <cell r="AV276">
            <v>4977787</v>
          </cell>
          <cell r="AW276">
            <v>348445</v>
          </cell>
          <cell r="AX276">
            <v>0</v>
          </cell>
          <cell r="AY276">
            <v>164850</v>
          </cell>
          <cell r="AZ276">
            <v>4177312</v>
          </cell>
          <cell r="BA276">
            <v>1099000</v>
          </cell>
          <cell r="BB276">
            <v>1.7</v>
          </cell>
          <cell r="BC276">
            <v>769300</v>
          </cell>
          <cell r="BD276">
            <v>1868300</v>
          </cell>
          <cell r="BE276">
            <v>2309012</v>
          </cell>
          <cell r="BF276">
            <v>468123</v>
          </cell>
          <cell r="BG276">
            <v>3874039</v>
          </cell>
          <cell r="BH276">
            <v>2000000</v>
          </cell>
          <cell r="BI276">
            <v>0</v>
          </cell>
          <cell r="BJ276">
            <v>0</v>
          </cell>
          <cell r="BK276">
            <v>0</v>
          </cell>
          <cell r="BL276">
            <v>1835748</v>
          </cell>
          <cell r="BM276" t="b">
            <v>1</v>
          </cell>
          <cell r="BN276">
            <v>38291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E276">
            <v>0</v>
          </cell>
          <cell r="CF276">
            <v>0</v>
          </cell>
          <cell r="CG276" t="str">
            <v>IANUARIE</v>
          </cell>
          <cell r="CH276" t="str">
            <v>IA</v>
          </cell>
          <cell r="CI276">
            <v>0</v>
          </cell>
          <cell r="CJ276" t="b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11</v>
          </cell>
          <cell r="CO276" t="str">
            <v>N</v>
          </cell>
          <cell r="CP276" t="str">
            <v>N</v>
          </cell>
          <cell r="CQ276" t="b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  <cell r="DK276">
            <v>0</v>
          </cell>
          <cell r="DL276">
            <v>0</v>
          </cell>
          <cell r="DM276" t="b">
            <v>0</v>
          </cell>
          <cell r="DN276" t="b">
            <v>0</v>
          </cell>
          <cell r="DO276" t="b">
            <v>0</v>
          </cell>
          <cell r="DP276" t="b">
            <v>0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0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  <cell r="ER276" t="b">
            <v>0</v>
          </cell>
          <cell r="ES276">
            <v>0</v>
          </cell>
          <cell r="ET276">
            <v>0</v>
          </cell>
          <cell r="EU276">
            <v>0</v>
          </cell>
          <cell r="EW276" t="b">
            <v>0</v>
          </cell>
        </row>
        <row r="277">
          <cell r="A277">
            <v>346</v>
          </cell>
          <cell r="B277" t="str">
            <v>2670510054664</v>
          </cell>
          <cell r="C277" t="str">
            <v>vechi</v>
          </cell>
          <cell r="D277" t="str">
            <v>STERTL IRINA</v>
          </cell>
          <cell r="E277" t="str">
            <v>STERTL</v>
          </cell>
          <cell r="F277" t="str">
            <v>IRINA</v>
          </cell>
          <cell r="G277" t="str">
            <v>consilier</v>
          </cell>
          <cell r="H277">
            <v>0</v>
          </cell>
          <cell r="I277">
            <v>3829067</v>
          </cell>
          <cell r="J277">
            <v>3829067</v>
          </cell>
          <cell r="K277">
            <v>3829067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168</v>
          </cell>
          <cell r="R277">
            <v>168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5</v>
          </cell>
          <cell r="AA277">
            <v>191453</v>
          </cell>
          <cell r="AB277">
            <v>191453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  <cell r="AR277">
            <v>0</v>
          </cell>
          <cell r="AS277">
            <v>0</v>
          </cell>
          <cell r="AT277">
            <v>201026</v>
          </cell>
          <cell r="AU277">
            <v>38291</v>
          </cell>
          <cell r="AV277">
            <v>4020520</v>
          </cell>
          <cell r="AW277">
            <v>281436</v>
          </cell>
          <cell r="AX277">
            <v>0</v>
          </cell>
          <cell r="AY277">
            <v>164850</v>
          </cell>
          <cell r="AZ277">
            <v>3334917</v>
          </cell>
          <cell r="BA277">
            <v>1099000</v>
          </cell>
          <cell r="BB277">
            <v>1</v>
          </cell>
          <cell r="BC277">
            <v>0</v>
          </cell>
          <cell r="BD277">
            <v>1099000</v>
          </cell>
          <cell r="BE277">
            <v>2235917</v>
          </cell>
          <cell r="BF277">
            <v>451311</v>
          </cell>
          <cell r="BG277">
            <v>3048456</v>
          </cell>
          <cell r="BH277">
            <v>1400000</v>
          </cell>
          <cell r="BI277">
            <v>0</v>
          </cell>
          <cell r="BJ277">
            <v>0</v>
          </cell>
          <cell r="BK277">
            <v>0</v>
          </cell>
          <cell r="BL277">
            <v>1610165</v>
          </cell>
          <cell r="BM277" t="b">
            <v>1</v>
          </cell>
          <cell r="BN277">
            <v>38291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E277">
            <v>0</v>
          </cell>
          <cell r="CF277">
            <v>0</v>
          </cell>
          <cell r="CG277" t="str">
            <v>IANUARIE</v>
          </cell>
          <cell r="CH277" t="str">
            <v>IA</v>
          </cell>
          <cell r="CI277">
            <v>0</v>
          </cell>
          <cell r="CJ277" t="b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11</v>
          </cell>
          <cell r="CO277" t="str">
            <v>N</v>
          </cell>
          <cell r="CP277" t="str">
            <v>N</v>
          </cell>
          <cell r="CQ277" t="b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  <cell r="DK277">
            <v>0</v>
          </cell>
          <cell r="DL277">
            <v>0</v>
          </cell>
          <cell r="DM277" t="b">
            <v>0</v>
          </cell>
          <cell r="DN277" t="b">
            <v>0</v>
          </cell>
          <cell r="DO277" t="b">
            <v>0</v>
          </cell>
          <cell r="DP277" t="b">
            <v>0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0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  <cell r="ER277" t="b">
            <v>0</v>
          </cell>
          <cell r="ES277">
            <v>0</v>
          </cell>
          <cell r="ET277">
            <v>0</v>
          </cell>
          <cell r="EU277">
            <v>0</v>
          </cell>
          <cell r="EV277">
            <v>36479</v>
          </cell>
          <cell r="EW277" t="b">
            <v>0</v>
          </cell>
        </row>
        <row r="278">
          <cell r="A278">
            <v>342</v>
          </cell>
          <cell r="B278" t="str">
            <v>1440407020017</v>
          </cell>
          <cell r="C278" t="str">
            <v>vechi</v>
          </cell>
          <cell r="D278" t="str">
            <v>ANDREIESCU IOAN</v>
          </cell>
          <cell r="E278" t="str">
            <v>ANDREIESCU</v>
          </cell>
          <cell r="F278" t="str">
            <v>IOAN</v>
          </cell>
          <cell r="G278" t="str">
            <v>consilier</v>
          </cell>
          <cell r="H278">
            <v>0</v>
          </cell>
          <cell r="I278">
            <v>3677200</v>
          </cell>
          <cell r="J278">
            <v>3677200</v>
          </cell>
          <cell r="K278">
            <v>3677200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168</v>
          </cell>
          <cell r="R278">
            <v>168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25</v>
          </cell>
          <cell r="AA278">
            <v>919300</v>
          </cell>
          <cell r="AB278">
            <v>919300</v>
          </cell>
          <cell r="AC278">
            <v>10</v>
          </cell>
          <cell r="AD278">
            <v>367720</v>
          </cell>
          <cell r="AE278">
            <v>367720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0</v>
          </cell>
          <cell r="AO278">
            <v>0</v>
          </cell>
          <cell r="AP278">
            <v>0</v>
          </cell>
          <cell r="AQ278">
            <v>0</v>
          </cell>
          <cell r="AR278">
            <v>0</v>
          </cell>
          <cell r="AS278">
            <v>0</v>
          </cell>
          <cell r="AT278">
            <v>248211</v>
          </cell>
          <cell r="AU278">
            <v>36772</v>
          </cell>
          <cell r="AV278">
            <v>4964220</v>
          </cell>
          <cell r="AW278">
            <v>347495</v>
          </cell>
          <cell r="AX278">
            <v>0</v>
          </cell>
          <cell r="AY278">
            <v>164850</v>
          </cell>
          <cell r="AZ278">
            <v>4166892</v>
          </cell>
          <cell r="BA278">
            <v>1099000</v>
          </cell>
          <cell r="BB278">
            <v>1</v>
          </cell>
          <cell r="BC278">
            <v>0</v>
          </cell>
          <cell r="BD278">
            <v>1099000</v>
          </cell>
          <cell r="BE278">
            <v>3067892</v>
          </cell>
          <cell r="BF278">
            <v>642665</v>
          </cell>
          <cell r="BG278">
            <v>3689077</v>
          </cell>
          <cell r="BH278">
            <v>1700000</v>
          </cell>
          <cell r="BI278">
            <v>0</v>
          </cell>
          <cell r="BJ278">
            <v>0</v>
          </cell>
          <cell r="BK278">
            <v>0</v>
          </cell>
          <cell r="BL278">
            <v>1952305</v>
          </cell>
          <cell r="BM278" t="b">
            <v>1</v>
          </cell>
          <cell r="BN278">
            <v>36772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 t="str">
            <v>n</v>
          </cell>
          <cell r="CE278">
            <v>0</v>
          </cell>
          <cell r="CF278">
            <v>0</v>
          </cell>
          <cell r="CG278" t="str">
            <v>IANUARIE</v>
          </cell>
          <cell r="CH278" t="str">
            <v>IA</v>
          </cell>
          <cell r="CI278">
            <v>0</v>
          </cell>
          <cell r="CJ278" t="b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11</v>
          </cell>
          <cell r="CO278" t="str">
            <v>N</v>
          </cell>
          <cell r="CP278" t="str">
            <v>N</v>
          </cell>
          <cell r="CQ278" t="b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 t="b">
            <v>0</v>
          </cell>
          <cell r="DN278" t="b">
            <v>0</v>
          </cell>
          <cell r="DO278" t="b">
            <v>0</v>
          </cell>
          <cell r="DP278" t="b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  <cell r="ER278" t="b">
            <v>0</v>
          </cell>
          <cell r="ES278">
            <v>0</v>
          </cell>
          <cell r="ET278">
            <v>0</v>
          </cell>
          <cell r="EU278">
            <v>0</v>
          </cell>
          <cell r="EV278">
            <v>28460</v>
          </cell>
          <cell r="EW278" t="b">
            <v>0</v>
          </cell>
        </row>
        <row r="279">
          <cell r="A279">
            <v>343</v>
          </cell>
          <cell r="B279" t="str">
            <v>1410322020040</v>
          </cell>
          <cell r="C279" t="str">
            <v>vechi</v>
          </cell>
          <cell r="D279" t="str">
            <v>GRECU GHEORGHE</v>
          </cell>
          <cell r="E279" t="str">
            <v>GRECU</v>
          </cell>
          <cell r="F279" t="str">
            <v>GHEORGHE</v>
          </cell>
          <cell r="G279" t="str">
            <v>consilier</v>
          </cell>
          <cell r="H279">
            <v>0</v>
          </cell>
          <cell r="I279">
            <v>3905000</v>
          </cell>
          <cell r="J279">
            <v>3905000</v>
          </cell>
          <cell r="K279">
            <v>3905000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168</v>
          </cell>
          <cell r="R279">
            <v>168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25</v>
          </cell>
          <cell r="AA279">
            <v>976250</v>
          </cell>
          <cell r="AB279">
            <v>976250</v>
          </cell>
          <cell r="AC279">
            <v>10</v>
          </cell>
          <cell r="AD279">
            <v>390500</v>
          </cell>
          <cell r="AE279">
            <v>390500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0</v>
          </cell>
          <cell r="AQ279">
            <v>0</v>
          </cell>
          <cell r="AR279">
            <v>0</v>
          </cell>
          <cell r="AS279">
            <v>0</v>
          </cell>
          <cell r="AT279">
            <v>263588</v>
          </cell>
          <cell r="AU279">
            <v>39050</v>
          </cell>
          <cell r="AV279">
            <v>5271750</v>
          </cell>
          <cell r="AW279">
            <v>369022</v>
          </cell>
          <cell r="AX279">
            <v>0</v>
          </cell>
          <cell r="AY279">
            <v>164850</v>
          </cell>
          <cell r="AZ279">
            <v>4435240</v>
          </cell>
          <cell r="BA279">
            <v>1099000</v>
          </cell>
          <cell r="BB279">
            <v>1.35</v>
          </cell>
          <cell r="BC279">
            <v>384650</v>
          </cell>
          <cell r="BD279">
            <v>1483650</v>
          </cell>
          <cell r="BE279">
            <v>2951590</v>
          </cell>
          <cell r="BF279">
            <v>615916</v>
          </cell>
          <cell r="BG279">
            <v>3984174</v>
          </cell>
          <cell r="BH279">
            <v>1800000</v>
          </cell>
          <cell r="BI279">
            <v>0</v>
          </cell>
          <cell r="BJ279">
            <v>550000</v>
          </cell>
          <cell r="BK279">
            <v>0</v>
          </cell>
          <cell r="BL279">
            <v>1595124</v>
          </cell>
          <cell r="BM279" t="b">
            <v>1</v>
          </cell>
          <cell r="BN279">
            <v>39050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E279">
            <v>0</v>
          </cell>
          <cell r="CF279">
            <v>0</v>
          </cell>
          <cell r="CG279" t="str">
            <v>IANUARIE</v>
          </cell>
          <cell r="CH279" t="str">
            <v>IA</v>
          </cell>
          <cell r="CI279">
            <v>0</v>
          </cell>
          <cell r="CJ279" t="b">
            <v>0</v>
          </cell>
          <cell r="CK279">
            <v>0</v>
          </cell>
          <cell r="CL279">
            <v>0</v>
          </cell>
          <cell r="CM279">
            <v>0</v>
          </cell>
          <cell r="CN279">
            <v>11</v>
          </cell>
          <cell r="CO279" t="str">
            <v>N</v>
          </cell>
          <cell r="CP279" t="str">
            <v>N</v>
          </cell>
          <cell r="CQ279" t="b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  <cell r="DK279">
            <v>0</v>
          </cell>
          <cell r="DL279">
            <v>0</v>
          </cell>
          <cell r="DM279" t="b">
            <v>0</v>
          </cell>
          <cell r="DN279" t="b">
            <v>0</v>
          </cell>
          <cell r="DO279" t="b">
            <v>0</v>
          </cell>
          <cell r="DP279" t="b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  <cell r="ER279" t="b">
            <v>0</v>
          </cell>
          <cell r="ES279">
            <v>0</v>
          </cell>
          <cell r="ET279">
            <v>0</v>
          </cell>
          <cell r="EU279">
            <v>0</v>
          </cell>
          <cell r="EV279">
            <v>25771</v>
          </cell>
          <cell r="EW279" t="b">
            <v>0</v>
          </cell>
        </row>
        <row r="280">
          <cell r="A280">
            <v>338</v>
          </cell>
          <cell r="B280" t="str">
            <v>2510804020033</v>
          </cell>
          <cell r="C280" t="str">
            <v>vechi</v>
          </cell>
          <cell r="D280" t="str">
            <v>CEREAN EUGENIA-ZOIE</v>
          </cell>
          <cell r="E280" t="str">
            <v>CEREAN</v>
          </cell>
          <cell r="F280" t="str">
            <v>EUGENIA-ZOIE</v>
          </cell>
          <cell r="G280" t="str">
            <v>referent specia</v>
          </cell>
          <cell r="H280">
            <v>0</v>
          </cell>
          <cell r="I280">
            <v>2719100</v>
          </cell>
          <cell r="J280">
            <v>2719100</v>
          </cell>
          <cell r="K280">
            <v>2719100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168</v>
          </cell>
          <cell r="R280">
            <v>168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25</v>
          </cell>
          <cell r="AA280">
            <v>679775</v>
          </cell>
          <cell r="AB280">
            <v>679775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  <cell r="AR280">
            <v>0</v>
          </cell>
          <cell r="AS280">
            <v>0</v>
          </cell>
          <cell r="AT280">
            <v>169944</v>
          </cell>
          <cell r="AU280">
            <v>27191</v>
          </cell>
          <cell r="AV280">
            <v>3398875</v>
          </cell>
          <cell r="AW280">
            <v>237921</v>
          </cell>
          <cell r="AX280">
            <v>0</v>
          </cell>
          <cell r="AY280">
            <v>164850</v>
          </cell>
          <cell r="AZ280">
            <v>2798969</v>
          </cell>
          <cell r="BA280">
            <v>1099000</v>
          </cell>
          <cell r="BB280">
            <v>1</v>
          </cell>
          <cell r="BC280">
            <v>0</v>
          </cell>
          <cell r="BD280">
            <v>1099000</v>
          </cell>
          <cell r="BE280">
            <v>1699969</v>
          </cell>
          <cell r="BF280">
            <v>328043</v>
          </cell>
          <cell r="BG280">
            <v>2635776</v>
          </cell>
          <cell r="BH280">
            <v>1200000</v>
          </cell>
          <cell r="BI280">
            <v>0</v>
          </cell>
          <cell r="BJ280">
            <v>0</v>
          </cell>
          <cell r="BK280">
            <v>0</v>
          </cell>
          <cell r="BL280">
            <v>1408585</v>
          </cell>
          <cell r="BM280" t="b">
            <v>1</v>
          </cell>
          <cell r="BN280">
            <v>27191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B280">
            <v>0</v>
          </cell>
          <cell r="CC280">
            <v>0</v>
          </cell>
          <cell r="CE280">
            <v>0</v>
          </cell>
          <cell r="CF280">
            <v>0</v>
          </cell>
          <cell r="CG280" t="str">
            <v>IANUARIE</v>
          </cell>
          <cell r="CH280" t="str">
            <v>I</v>
          </cell>
          <cell r="CI280">
            <v>0</v>
          </cell>
          <cell r="CJ280" t="b">
            <v>0</v>
          </cell>
          <cell r="CK280">
            <v>0</v>
          </cell>
          <cell r="CL280">
            <v>0</v>
          </cell>
          <cell r="CM280">
            <v>0</v>
          </cell>
          <cell r="CN280">
            <v>11</v>
          </cell>
          <cell r="CO280" t="str">
            <v>N</v>
          </cell>
          <cell r="CP280" t="str">
            <v>N</v>
          </cell>
          <cell r="CQ280" t="b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  <cell r="DK280">
            <v>0</v>
          </cell>
          <cell r="DL280">
            <v>0</v>
          </cell>
          <cell r="DM280" t="b">
            <v>0</v>
          </cell>
          <cell r="DN280" t="b">
            <v>0</v>
          </cell>
          <cell r="DO280" t="b">
            <v>0</v>
          </cell>
          <cell r="DP280" t="b">
            <v>0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0</v>
          </cell>
          <cell r="EG280">
            <v>0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  <cell r="ER280" t="b">
            <v>0</v>
          </cell>
          <cell r="ES280">
            <v>0</v>
          </cell>
          <cell r="ET280">
            <v>0</v>
          </cell>
          <cell r="EU280">
            <v>0</v>
          </cell>
          <cell r="EW280" t="b">
            <v>0</v>
          </cell>
        </row>
        <row r="281">
          <cell r="A281">
            <v>345</v>
          </cell>
          <cell r="B281" t="str">
            <v>2450210020040</v>
          </cell>
          <cell r="C281" t="str">
            <v>vechi</v>
          </cell>
          <cell r="D281" t="str">
            <v>SAVIN MARIA</v>
          </cell>
          <cell r="E281" t="str">
            <v>SAVIN</v>
          </cell>
          <cell r="F281" t="str">
            <v>MARIA</v>
          </cell>
          <cell r="G281" t="str">
            <v>consilier</v>
          </cell>
          <cell r="H281">
            <v>0</v>
          </cell>
          <cell r="I281">
            <v>3829067</v>
          </cell>
          <cell r="J281">
            <v>3829067</v>
          </cell>
          <cell r="K281">
            <v>3829067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168</v>
          </cell>
          <cell r="R281">
            <v>168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25</v>
          </cell>
          <cell r="AA281">
            <v>957267</v>
          </cell>
          <cell r="AB281">
            <v>957267</v>
          </cell>
          <cell r="AC281">
            <v>10</v>
          </cell>
          <cell r="AD281">
            <v>382907</v>
          </cell>
          <cell r="AE281">
            <v>382907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258462</v>
          </cell>
          <cell r="AU281">
            <v>38291</v>
          </cell>
          <cell r="AV281">
            <v>5169241</v>
          </cell>
          <cell r="AW281">
            <v>361847</v>
          </cell>
          <cell r="AX281">
            <v>0</v>
          </cell>
          <cell r="AY281">
            <v>164850</v>
          </cell>
          <cell r="AZ281">
            <v>4345791</v>
          </cell>
          <cell r="BA281">
            <v>1099000</v>
          </cell>
          <cell r="BB281">
            <v>1.6</v>
          </cell>
          <cell r="BC281">
            <v>659400</v>
          </cell>
          <cell r="BD281">
            <v>1758400</v>
          </cell>
          <cell r="BE281">
            <v>2587391</v>
          </cell>
          <cell r="BF281">
            <v>532150</v>
          </cell>
          <cell r="BG281">
            <v>3978491</v>
          </cell>
          <cell r="BH281">
            <v>1800000</v>
          </cell>
          <cell r="BI281">
            <v>0</v>
          </cell>
          <cell r="BJ281">
            <v>0</v>
          </cell>
          <cell r="BK281">
            <v>0</v>
          </cell>
          <cell r="BL281">
            <v>2140200</v>
          </cell>
          <cell r="BM281" t="b">
            <v>1</v>
          </cell>
          <cell r="BN281">
            <v>38291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E281">
            <v>0</v>
          </cell>
          <cell r="CF281">
            <v>0</v>
          </cell>
          <cell r="CG281" t="str">
            <v>IANUARIE</v>
          </cell>
          <cell r="CH281" t="str">
            <v>IA</v>
          </cell>
          <cell r="CI281">
            <v>0</v>
          </cell>
          <cell r="CJ281" t="b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11</v>
          </cell>
          <cell r="CO281" t="str">
            <v>N</v>
          </cell>
          <cell r="CP281" t="str">
            <v>N</v>
          </cell>
          <cell r="CQ281" t="b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 t="b">
            <v>0</v>
          </cell>
          <cell r="DN281" t="b">
            <v>0</v>
          </cell>
          <cell r="DO281" t="b">
            <v>0</v>
          </cell>
          <cell r="DP281" t="b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  <cell r="ER281" t="b">
            <v>0</v>
          </cell>
          <cell r="ES281">
            <v>0</v>
          </cell>
          <cell r="ET281">
            <v>0</v>
          </cell>
          <cell r="EU281">
            <v>0</v>
          </cell>
          <cell r="EV281">
            <v>34881</v>
          </cell>
          <cell r="EW281" t="b">
            <v>0</v>
          </cell>
        </row>
        <row r="282">
          <cell r="A282">
            <v>339</v>
          </cell>
          <cell r="B282" t="str">
            <v>1420826020031</v>
          </cell>
          <cell r="C282" t="str">
            <v>vechi</v>
          </cell>
          <cell r="D282" t="str">
            <v>DRONCA MIRCEA-ADRIAN</v>
          </cell>
          <cell r="E282" t="str">
            <v>DRONCA</v>
          </cell>
          <cell r="F282" t="str">
            <v>MIRCEA-ADRIAN</v>
          </cell>
          <cell r="G282" t="str">
            <v>inspector</v>
          </cell>
          <cell r="H282">
            <v>0</v>
          </cell>
          <cell r="I282">
            <v>2447933</v>
          </cell>
          <cell r="J282">
            <v>2447933</v>
          </cell>
          <cell r="K282">
            <v>2447933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168</v>
          </cell>
          <cell r="R282">
            <v>168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25</v>
          </cell>
          <cell r="AA282">
            <v>611983</v>
          </cell>
          <cell r="AB282">
            <v>611983</v>
          </cell>
          <cell r="AC282">
            <v>10</v>
          </cell>
          <cell r="AD282">
            <v>244793</v>
          </cell>
          <cell r="AE282">
            <v>244793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  <cell r="AR282">
            <v>0</v>
          </cell>
          <cell r="AS282">
            <v>0</v>
          </cell>
          <cell r="AT282">
            <v>165235</v>
          </cell>
          <cell r="AU282">
            <v>24479</v>
          </cell>
          <cell r="AV282">
            <v>3304709</v>
          </cell>
          <cell r="AW282">
            <v>231330</v>
          </cell>
          <cell r="AX282">
            <v>0</v>
          </cell>
          <cell r="AY282">
            <v>164850</v>
          </cell>
          <cell r="AZ282">
            <v>2718815</v>
          </cell>
          <cell r="BA282">
            <v>1099000</v>
          </cell>
          <cell r="BB282">
            <v>1</v>
          </cell>
          <cell r="BC282">
            <v>0</v>
          </cell>
          <cell r="BD282">
            <v>1099000</v>
          </cell>
          <cell r="BE282">
            <v>1619815</v>
          </cell>
          <cell r="BF282">
            <v>309607</v>
          </cell>
          <cell r="BG282">
            <v>2574058</v>
          </cell>
          <cell r="BH282">
            <v>1200000</v>
          </cell>
          <cell r="BI282">
            <v>0</v>
          </cell>
          <cell r="BJ282">
            <v>0</v>
          </cell>
          <cell r="BK282">
            <v>0</v>
          </cell>
          <cell r="BL282">
            <v>1349579</v>
          </cell>
          <cell r="BM282" t="b">
            <v>1</v>
          </cell>
          <cell r="BN282">
            <v>24479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 t="str">
            <v>d</v>
          </cell>
          <cell r="CE282">
            <v>0</v>
          </cell>
          <cell r="CF282">
            <v>0</v>
          </cell>
          <cell r="CG282" t="str">
            <v>IANUARIE</v>
          </cell>
          <cell r="CH282" t="str">
            <v>IA</v>
          </cell>
          <cell r="CI282">
            <v>0</v>
          </cell>
          <cell r="CJ282" t="b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11</v>
          </cell>
          <cell r="CO282" t="str">
            <v>N</v>
          </cell>
          <cell r="CP282" t="str">
            <v>N</v>
          </cell>
          <cell r="CQ282" t="b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 t="b">
            <v>0</v>
          </cell>
          <cell r="DN282" t="b">
            <v>0</v>
          </cell>
          <cell r="DO282" t="b">
            <v>0</v>
          </cell>
          <cell r="DP282" t="b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</v>
          </cell>
          <cell r="EG282">
            <v>0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  <cell r="ER282" t="b">
            <v>0</v>
          </cell>
          <cell r="ES282">
            <v>0</v>
          </cell>
          <cell r="ET282">
            <v>0</v>
          </cell>
          <cell r="EU282">
            <v>0</v>
          </cell>
          <cell r="EV282">
            <v>25055</v>
          </cell>
          <cell r="EW282" t="b">
            <v>0</v>
          </cell>
        </row>
        <row r="283">
          <cell r="A283">
            <v>334</v>
          </cell>
          <cell r="B283" t="str">
            <v>1730925020011</v>
          </cell>
          <cell r="C283" t="str">
            <v>vechi</v>
          </cell>
          <cell r="D283" t="str">
            <v>POPA RAZVAN-IOAN</v>
          </cell>
          <cell r="E283" t="str">
            <v>POPA</v>
          </cell>
          <cell r="F283" t="str">
            <v>RAZVAN-IOAN</v>
          </cell>
          <cell r="G283" t="str">
            <v>consilier</v>
          </cell>
          <cell r="H283">
            <v>0</v>
          </cell>
          <cell r="I283">
            <v>3905000</v>
          </cell>
          <cell r="J283">
            <v>3905000</v>
          </cell>
          <cell r="K283">
            <v>3905000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168</v>
          </cell>
          <cell r="R283">
            <v>168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5</v>
          </cell>
          <cell r="AA283">
            <v>195250</v>
          </cell>
          <cell r="AB283">
            <v>195250</v>
          </cell>
          <cell r="AC283">
            <v>0</v>
          </cell>
          <cell r="AD283">
            <v>0</v>
          </cell>
          <cell r="AE283">
            <v>0</v>
          </cell>
          <cell r="AF283">
            <v>15</v>
          </cell>
          <cell r="AG283">
            <v>585750</v>
          </cell>
          <cell r="AH283">
            <v>585750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P283">
            <v>0</v>
          </cell>
          <cell r="AQ283">
            <v>0</v>
          </cell>
          <cell r="AR283">
            <v>0</v>
          </cell>
          <cell r="AS283">
            <v>0</v>
          </cell>
          <cell r="AT283">
            <v>234300</v>
          </cell>
          <cell r="AU283">
            <v>39050</v>
          </cell>
          <cell r="AV283">
            <v>4686000</v>
          </cell>
          <cell r="AW283">
            <v>328020</v>
          </cell>
          <cell r="AX283">
            <v>0</v>
          </cell>
          <cell r="AY283">
            <v>164850</v>
          </cell>
          <cell r="AZ283">
            <v>3919780</v>
          </cell>
          <cell r="BA283">
            <v>1099000</v>
          </cell>
          <cell r="BB283">
            <v>1.35</v>
          </cell>
          <cell r="BC283">
            <v>384650</v>
          </cell>
          <cell r="BD283">
            <v>1483650</v>
          </cell>
          <cell r="BE283">
            <v>2436130</v>
          </cell>
          <cell r="BF283">
            <v>497360</v>
          </cell>
          <cell r="BG283">
            <v>3587270</v>
          </cell>
          <cell r="BH283">
            <v>1500000</v>
          </cell>
          <cell r="BI283">
            <v>0</v>
          </cell>
          <cell r="BJ283">
            <v>319784</v>
          </cell>
          <cell r="BK283">
            <v>0</v>
          </cell>
          <cell r="BL283">
            <v>1728436</v>
          </cell>
          <cell r="BM283" t="b">
            <v>1</v>
          </cell>
          <cell r="BN283">
            <v>39050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E283">
            <v>0</v>
          </cell>
          <cell r="CF283">
            <v>0</v>
          </cell>
          <cell r="CG283" t="str">
            <v>IANUARIE</v>
          </cell>
          <cell r="CH283" t="str">
            <v>IA</v>
          </cell>
          <cell r="CI283">
            <v>0</v>
          </cell>
          <cell r="CJ283" t="b">
            <v>0</v>
          </cell>
          <cell r="CK283">
            <v>0</v>
          </cell>
          <cell r="CL283">
            <v>0</v>
          </cell>
          <cell r="CM283">
            <v>0</v>
          </cell>
          <cell r="CN283">
            <v>11</v>
          </cell>
          <cell r="CO283" t="str">
            <v>N</v>
          </cell>
          <cell r="CP283" t="str">
            <v>N</v>
          </cell>
          <cell r="CQ283" t="b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 t="b">
            <v>0</v>
          </cell>
          <cell r="DN283" t="b">
            <v>0</v>
          </cell>
          <cell r="DO283" t="b">
            <v>0</v>
          </cell>
          <cell r="DP283" t="b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0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  <cell r="ER283" t="b">
            <v>0</v>
          </cell>
          <cell r="ES283">
            <v>0</v>
          </cell>
          <cell r="ET283">
            <v>0</v>
          </cell>
          <cell r="EU283">
            <v>0</v>
          </cell>
          <cell r="EW283" t="b">
            <v>0</v>
          </cell>
        </row>
        <row r="284">
          <cell r="A284">
            <v>337</v>
          </cell>
          <cell r="B284" t="str">
            <v>2571010020012</v>
          </cell>
          <cell r="C284" t="str">
            <v>vechi</v>
          </cell>
          <cell r="D284" t="str">
            <v>BARBU FLORICA-DORINA</v>
          </cell>
          <cell r="E284" t="str">
            <v>BARBU</v>
          </cell>
          <cell r="F284" t="str">
            <v>FLORICA-DORINA</v>
          </cell>
          <cell r="G284" t="str">
            <v>referent specia</v>
          </cell>
          <cell r="H284">
            <v>0</v>
          </cell>
          <cell r="I284">
            <v>2719100</v>
          </cell>
          <cell r="J284">
            <v>2719100</v>
          </cell>
          <cell r="K284">
            <v>2719100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168</v>
          </cell>
          <cell r="R284">
            <v>168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25</v>
          </cell>
          <cell r="AA284">
            <v>679775</v>
          </cell>
          <cell r="AB284">
            <v>679775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  <cell r="AQ284">
            <v>0</v>
          </cell>
          <cell r="AR284">
            <v>0</v>
          </cell>
          <cell r="AS284">
            <v>0</v>
          </cell>
          <cell r="AT284">
            <v>169944</v>
          </cell>
          <cell r="AU284">
            <v>27191</v>
          </cell>
          <cell r="AV284">
            <v>3398875</v>
          </cell>
          <cell r="AW284">
            <v>237921</v>
          </cell>
          <cell r="AX284">
            <v>0</v>
          </cell>
          <cell r="AY284">
            <v>164850</v>
          </cell>
          <cell r="AZ284">
            <v>2798969</v>
          </cell>
          <cell r="BA284">
            <v>1099000</v>
          </cell>
          <cell r="BB284">
            <v>1</v>
          </cell>
          <cell r="BC284">
            <v>0</v>
          </cell>
          <cell r="BD284">
            <v>1099000</v>
          </cell>
          <cell r="BE284">
            <v>1699969</v>
          </cell>
          <cell r="BF284">
            <v>328043</v>
          </cell>
          <cell r="BG284">
            <v>2635776</v>
          </cell>
          <cell r="BH284">
            <v>1200000</v>
          </cell>
          <cell r="BI284">
            <v>0</v>
          </cell>
          <cell r="BJ284">
            <v>0</v>
          </cell>
          <cell r="BK284">
            <v>0</v>
          </cell>
          <cell r="BL284">
            <v>1408585</v>
          </cell>
          <cell r="BM284" t="b">
            <v>1</v>
          </cell>
          <cell r="BN284">
            <v>27191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E284">
            <v>0</v>
          </cell>
          <cell r="CF284">
            <v>0</v>
          </cell>
          <cell r="CG284" t="str">
            <v>IANUARIE</v>
          </cell>
          <cell r="CH284" t="str">
            <v>IA</v>
          </cell>
          <cell r="CI284">
            <v>0</v>
          </cell>
          <cell r="CJ284" t="b">
            <v>0</v>
          </cell>
          <cell r="CK284">
            <v>0</v>
          </cell>
          <cell r="CL284">
            <v>0</v>
          </cell>
          <cell r="CM284">
            <v>0</v>
          </cell>
          <cell r="CN284">
            <v>11</v>
          </cell>
          <cell r="CO284" t="str">
            <v>N</v>
          </cell>
          <cell r="CP284" t="str">
            <v>N</v>
          </cell>
          <cell r="CQ284" t="b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 t="b">
            <v>0</v>
          </cell>
          <cell r="DN284" t="b">
            <v>0</v>
          </cell>
          <cell r="DO284" t="b">
            <v>0</v>
          </cell>
          <cell r="DP284" t="b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</v>
          </cell>
          <cell r="EF284">
            <v>0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  <cell r="ER284" t="b">
            <v>0</v>
          </cell>
          <cell r="ES284">
            <v>0</v>
          </cell>
          <cell r="ET284">
            <v>0</v>
          </cell>
          <cell r="EU284">
            <v>0</v>
          </cell>
          <cell r="EW284" t="b">
            <v>0</v>
          </cell>
        </row>
        <row r="285">
          <cell r="A285">
            <v>331</v>
          </cell>
          <cell r="B285" t="str">
            <v>2640716020023</v>
          </cell>
          <cell r="C285" t="str">
            <v>vechi</v>
          </cell>
          <cell r="D285" t="str">
            <v>KARPATI MANUELA</v>
          </cell>
          <cell r="E285" t="str">
            <v>KARPATI</v>
          </cell>
          <cell r="F285" t="str">
            <v>MANUELA</v>
          </cell>
          <cell r="G285" t="str">
            <v>consilier</v>
          </cell>
          <cell r="H285">
            <v>0</v>
          </cell>
          <cell r="I285">
            <v>3829067</v>
          </cell>
          <cell r="J285">
            <v>3829067</v>
          </cell>
          <cell r="K285">
            <v>3282057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168</v>
          </cell>
          <cell r="R285">
            <v>144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15</v>
          </cell>
          <cell r="AA285">
            <v>492309</v>
          </cell>
          <cell r="AB285">
            <v>574360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24</v>
          </cell>
          <cell r="AJ285">
            <v>629061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  <cell r="AR285">
            <v>0</v>
          </cell>
          <cell r="AS285">
            <v>0</v>
          </cell>
          <cell r="AT285">
            <v>220171</v>
          </cell>
          <cell r="AU285">
            <v>38291</v>
          </cell>
          <cell r="AV285">
            <v>4403427</v>
          </cell>
          <cell r="AW285">
            <v>308240</v>
          </cell>
          <cell r="AX285">
            <v>0</v>
          </cell>
          <cell r="AY285">
            <v>164850</v>
          </cell>
          <cell r="AZ285">
            <v>3671875</v>
          </cell>
          <cell r="BA285">
            <v>1099000</v>
          </cell>
          <cell r="BB285">
            <v>1</v>
          </cell>
          <cell r="BC285">
            <v>0</v>
          </cell>
          <cell r="BD285">
            <v>1099000</v>
          </cell>
          <cell r="BE285">
            <v>2572875</v>
          </cell>
          <cell r="BF285">
            <v>528811</v>
          </cell>
          <cell r="BG285">
            <v>3307914</v>
          </cell>
          <cell r="BH285">
            <v>1500000</v>
          </cell>
          <cell r="BI285">
            <v>0</v>
          </cell>
          <cell r="BJ285">
            <v>0</v>
          </cell>
          <cell r="BK285">
            <v>0</v>
          </cell>
          <cell r="BL285">
            <v>1769623</v>
          </cell>
          <cell r="BM285" t="b">
            <v>1</v>
          </cell>
          <cell r="BN285">
            <v>38291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E285">
            <v>0</v>
          </cell>
          <cell r="CF285">
            <v>0</v>
          </cell>
          <cell r="CG285" t="str">
            <v>IANUARIE</v>
          </cell>
          <cell r="CH285" t="str">
            <v>IA</v>
          </cell>
          <cell r="CI285">
            <v>0</v>
          </cell>
          <cell r="CJ285" t="b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11</v>
          </cell>
          <cell r="CO285" t="str">
            <v>N</v>
          </cell>
          <cell r="CP285" t="str">
            <v>N</v>
          </cell>
          <cell r="CQ285" t="b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 t="b">
            <v>0</v>
          </cell>
          <cell r="DN285" t="b">
            <v>0</v>
          </cell>
          <cell r="DO285" t="b">
            <v>0</v>
          </cell>
          <cell r="DP285" t="b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  <cell r="ER285" t="b">
            <v>0</v>
          </cell>
          <cell r="ES285">
            <v>0</v>
          </cell>
          <cell r="ET285">
            <v>0</v>
          </cell>
          <cell r="EU285">
            <v>0</v>
          </cell>
          <cell r="EV285">
            <v>35361</v>
          </cell>
          <cell r="EW285" t="b">
            <v>0</v>
          </cell>
        </row>
        <row r="286">
          <cell r="A286">
            <v>329</v>
          </cell>
          <cell r="B286" t="str">
            <v>1480426020018</v>
          </cell>
          <cell r="C286" t="str">
            <v>vechi</v>
          </cell>
          <cell r="D286" t="str">
            <v>ALBU GAVRIL-MIRCEA</v>
          </cell>
          <cell r="E286" t="str">
            <v>ALBU</v>
          </cell>
          <cell r="F286" t="str">
            <v>GAVRIL-MIRCEA</v>
          </cell>
          <cell r="G286" t="str">
            <v>consilier</v>
          </cell>
          <cell r="H286">
            <v>0</v>
          </cell>
          <cell r="I286">
            <v>3373467</v>
          </cell>
          <cell r="J286">
            <v>3373467</v>
          </cell>
          <cell r="K286">
            <v>2891543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168</v>
          </cell>
          <cell r="R286">
            <v>144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25</v>
          </cell>
          <cell r="AA286">
            <v>722886</v>
          </cell>
          <cell r="AB286">
            <v>843367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24</v>
          </cell>
          <cell r="AJ286">
            <v>602405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961965</v>
          </cell>
          <cell r="AQ286">
            <v>0</v>
          </cell>
          <cell r="AR286">
            <v>0</v>
          </cell>
          <cell r="AS286">
            <v>0</v>
          </cell>
          <cell r="AT286">
            <v>210842</v>
          </cell>
          <cell r="AU286">
            <v>33735</v>
          </cell>
          <cell r="AV286">
            <v>5178799</v>
          </cell>
          <cell r="AW286">
            <v>362516</v>
          </cell>
          <cell r="AX286">
            <v>0</v>
          </cell>
          <cell r="AY286">
            <v>164850</v>
          </cell>
          <cell r="AZ286">
            <v>4406856</v>
          </cell>
          <cell r="BA286">
            <v>1099000</v>
          </cell>
          <cell r="BB286">
            <v>1</v>
          </cell>
          <cell r="BC286">
            <v>0</v>
          </cell>
          <cell r="BD286">
            <v>1099000</v>
          </cell>
          <cell r="BE286">
            <v>3307856</v>
          </cell>
          <cell r="BF286">
            <v>708750</v>
          </cell>
          <cell r="BG286">
            <v>3862956</v>
          </cell>
          <cell r="BH286">
            <v>1400000</v>
          </cell>
          <cell r="BI286">
            <v>0</v>
          </cell>
          <cell r="BJ286">
            <v>0</v>
          </cell>
          <cell r="BK286">
            <v>0</v>
          </cell>
          <cell r="BL286">
            <v>2462956</v>
          </cell>
          <cell r="BM286" t="b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E286">
            <v>0</v>
          </cell>
          <cell r="CF286">
            <v>0</v>
          </cell>
          <cell r="CG286" t="str">
            <v>IANUARIE</v>
          </cell>
          <cell r="CI286">
            <v>0</v>
          </cell>
          <cell r="CJ286" t="b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11</v>
          </cell>
          <cell r="CO286" t="str">
            <v>N</v>
          </cell>
          <cell r="CP286" t="str">
            <v>N</v>
          </cell>
          <cell r="CQ286" t="b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  <cell r="DK286">
            <v>0</v>
          </cell>
          <cell r="DL286">
            <v>0</v>
          </cell>
          <cell r="DM286" t="b">
            <v>0</v>
          </cell>
          <cell r="DN286" t="b">
            <v>0</v>
          </cell>
          <cell r="DO286" t="b">
            <v>0</v>
          </cell>
          <cell r="DP286" t="b">
            <v>0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0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  <cell r="ER286" t="b">
            <v>0</v>
          </cell>
          <cell r="ES286">
            <v>0</v>
          </cell>
          <cell r="ET286">
            <v>0</v>
          </cell>
          <cell r="EU286">
            <v>0</v>
          </cell>
          <cell r="EW286" t="b">
            <v>0</v>
          </cell>
        </row>
        <row r="287">
          <cell r="A287">
            <v>332</v>
          </cell>
          <cell r="B287" t="str">
            <v>1560715020037</v>
          </cell>
          <cell r="C287" t="str">
            <v>vechi</v>
          </cell>
          <cell r="D287" t="str">
            <v>MOLDOVAN GABRIEL-ADRIAN</v>
          </cell>
          <cell r="E287" t="str">
            <v>MOLDOVAN</v>
          </cell>
          <cell r="F287" t="str">
            <v>GABRIEL-ADRIAN</v>
          </cell>
          <cell r="G287" t="str">
            <v>consilier</v>
          </cell>
          <cell r="H287">
            <v>0</v>
          </cell>
          <cell r="I287">
            <v>3905000</v>
          </cell>
          <cell r="J287">
            <v>3905000</v>
          </cell>
          <cell r="K287">
            <v>3905000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168</v>
          </cell>
          <cell r="R287">
            <v>168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20</v>
          </cell>
          <cell r="AA287">
            <v>781000</v>
          </cell>
          <cell r="AB287">
            <v>781000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  <cell r="AR287">
            <v>0</v>
          </cell>
          <cell r="AS287">
            <v>0</v>
          </cell>
          <cell r="AT287">
            <v>234300</v>
          </cell>
          <cell r="AU287">
            <v>39050</v>
          </cell>
          <cell r="AV287">
            <v>4686000</v>
          </cell>
          <cell r="AW287">
            <v>328020</v>
          </cell>
          <cell r="AX287">
            <v>0</v>
          </cell>
          <cell r="AY287">
            <v>164850</v>
          </cell>
          <cell r="AZ287">
            <v>3919780</v>
          </cell>
          <cell r="BA287">
            <v>1099000</v>
          </cell>
          <cell r="BB287">
            <v>1.35</v>
          </cell>
          <cell r="BC287">
            <v>384650</v>
          </cell>
          <cell r="BD287">
            <v>1483650</v>
          </cell>
          <cell r="BE287">
            <v>2436130</v>
          </cell>
          <cell r="BF287">
            <v>497360</v>
          </cell>
          <cell r="BG287">
            <v>3587270</v>
          </cell>
          <cell r="BH287">
            <v>1400000</v>
          </cell>
          <cell r="BI287">
            <v>0</v>
          </cell>
          <cell r="BJ287">
            <v>550000</v>
          </cell>
          <cell r="BK287">
            <v>0</v>
          </cell>
          <cell r="BL287">
            <v>1598220</v>
          </cell>
          <cell r="BM287" t="b">
            <v>1</v>
          </cell>
          <cell r="BN287">
            <v>39050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E287">
            <v>0</v>
          </cell>
          <cell r="CF287">
            <v>0</v>
          </cell>
          <cell r="CG287" t="str">
            <v>IANUARIE</v>
          </cell>
          <cell r="CH287" t="str">
            <v>IA</v>
          </cell>
          <cell r="CI287">
            <v>0</v>
          </cell>
          <cell r="CJ287" t="b">
            <v>0</v>
          </cell>
          <cell r="CK287">
            <v>0</v>
          </cell>
          <cell r="CL287">
            <v>0</v>
          </cell>
          <cell r="CM287">
            <v>0</v>
          </cell>
          <cell r="CN287">
            <v>11</v>
          </cell>
          <cell r="CO287" t="str">
            <v>N</v>
          </cell>
          <cell r="CP287" t="str">
            <v>N</v>
          </cell>
          <cell r="CQ287" t="b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 t="b">
            <v>0</v>
          </cell>
          <cell r="DN287" t="b">
            <v>0</v>
          </cell>
          <cell r="DO287" t="b">
            <v>0</v>
          </cell>
          <cell r="DP287" t="b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</v>
          </cell>
          <cell r="EG287">
            <v>0</v>
          </cell>
          <cell r="EH287">
            <v>0</v>
          </cell>
          <cell r="EI287">
            <v>0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  <cell r="ER287" t="b">
            <v>0</v>
          </cell>
          <cell r="ES287">
            <v>0</v>
          </cell>
          <cell r="ET287">
            <v>0</v>
          </cell>
          <cell r="EU287">
            <v>0</v>
          </cell>
          <cell r="EV287">
            <v>35591</v>
          </cell>
          <cell r="EW287" t="b">
            <v>0</v>
          </cell>
        </row>
        <row r="288">
          <cell r="A288">
            <v>340</v>
          </cell>
          <cell r="B288" t="str">
            <v>2600624020061</v>
          </cell>
          <cell r="C288" t="str">
            <v>vechi</v>
          </cell>
          <cell r="D288" t="str">
            <v>POP IULIANA</v>
          </cell>
          <cell r="E288" t="str">
            <v>POP</v>
          </cell>
          <cell r="F288" t="str">
            <v>IULIANA</v>
          </cell>
          <cell r="G288" t="str">
            <v>referent</v>
          </cell>
          <cell r="H288">
            <v>0</v>
          </cell>
          <cell r="I288">
            <v>2497467</v>
          </cell>
          <cell r="J288">
            <v>2497467</v>
          </cell>
          <cell r="K288">
            <v>2497467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168</v>
          </cell>
          <cell r="R288">
            <v>168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20</v>
          </cell>
          <cell r="AA288">
            <v>499493</v>
          </cell>
          <cell r="AB288">
            <v>499493</v>
          </cell>
          <cell r="AC288">
            <v>10</v>
          </cell>
          <cell r="AD288">
            <v>249747</v>
          </cell>
          <cell r="AE288">
            <v>249747</v>
          </cell>
          <cell r="AF288">
            <v>15</v>
          </cell>
          <cell r="AG288">
            <v>374620</v>
          </cell>
          <cell r="AH288">
            <v>374620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R288">
            <v>0</v>
          </cell>
          <cell r="AS288">
            <v>0</v>
          </cell>
          <cell r="AT288">
            <v>181066</v>
          </cell>
          <cell r="AU288">
            <v>24975</v>
          </cell>
          <cell r="AV288">
            <v>3621327</v>
          </cell>
          <cell r="AW288">
            <v>253493</v>
          </cell>
          <cell r="AX288">
            <v>0</v>
          </cell>
          <cell r="AY288">
            <v>164850</v>
          </cell>
          <cell r="AZ288">
            <v>2996943</v>
          </cell>
          <cell r="BA288">
            <v>1099000</v>
          </cell>
          <cell r="BB288">
            <v>1.7</v>
          </cell>
          <cell r="BC288">
            <v>769300</v>
          </cell>
          <cell r="BD288">
            <v>1868300</v>
          </cell>
          <cell r="BE288">
            <v>1128643</v>
          </cell>
          <cell r="BF288">
            <v>203156</v>
          </cell>
          <cell r="BG288">
            <v>2958637</v>
          </cell>
          <cell r="BH288">
            <v>1500000</v>
          </cell>
          <cell r="BI288">
            <v>0</v>
          </cell>
          <cell r="BJ288">
            <v>0</v>
          </cell>
          <cell r="BK288">
            <v>0</v>
          </cell>
          <cell r="BL288">
            <v>1433662</v>
          </cell>
          <cell r="BM288" t="b">
            <v>1</v>
          </cell>
          <cell r="BN288">
            <v>24975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E288">
            <v>0</v>
          </cell>
          <cell r="CF288">
            <v>0</v>
          </cell>
          <cell r="CG288" t="str">
            <v>IANUARIE</v>
          </cell>
          <cell r="CH288" t="str">
            <v>IA</v>
          </cell>
          <cell r="CI288">
            <v>0</v>
          </cell>
          <cell r="CJ288" t="b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11</v>
          </cell>
          <cell r="CO288" t="str">
            <v>N</v>
          </cell>
          <cell r="CP288" t="str">
            <v>N</v>
          </cell>
          <cell r="CQ288" t="b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0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  <cell r="DK288">
            <v>0</v>
          </cell>
          <cell r="DL288">
            <v>0</v>
          </cell>
          <cell r="DM288" t="b">
            <v>0</v>
          </cell>
          <cell r="DN288" t="b">
            <v>0</v>
          </cell>
          <cell r="DO288" t="b">
            <v>0</v>
          </cell>
          <cell r="DP288" t="b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  <cell r="ER288" t="b">
            <v>0</v>
          </cell>
          <cell r="ES288">
            <v>0</v>
          </cell>
          <cell r="ET288">
            <v>0</v>
          </cell>
          <cell r="EU288">
            <v>0</v>
          </cell>
          <cell r="EV288">
            <v>34851</v>
          </cell>
          <cell r="EW288" t="b">
            <v>0</v>
          </cell>
        </row>
        <row r="289">
          <cell r="A289">
            <v>335</v>
          </cell>
          <cell r="B289" t="str">
            <v>2661220253212</v>
          </cell>
          <cell r="C289" t="str">
            <v>vechi</v>
          </cell>
          <cell r="D289" t="str">
            <v>PORTARU ELENA</v>
          </cell>
          <cell r="E289" t="str">
            <v>PORTARU</v>
          </cell>
          <cell r="F289" t="str">
            <v>ELENA</v>
          </cell>
          <cell r="G289" t="str">
            <v>consilier</v>
          </cell>
          <cell r="H289">
            <v>0</v>
          </cell>
          <cell r="I289">
            <v>3449400</v>
          </cell>
          <cell r="J289">
            <v>3449400</v>
          </cell>
          <cell r="K289">
            <v>3449400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168</v>
          </cell>
          <cell r="R289">
            <v>168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15</v>
          </cell>
          <cell r="AA289">
            <v>517410</v>
          </cell>
          <cell r="AB289">
            <v>517410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889298</v>
          </cell>
          <cell r="AQ289">
            <v>0</v>
          </cell>
          <cell r="AR289">
            <v>0</v>
          </cell>
          <cell r="AS289">
            <v>0</v>
          </cell>
          <cell r="AT289">
            <v>198340</v>
          </cell>
          <cell r="AU289">
            <v>34494</v>
          </cell>
          <cell r="AV289">
            <v>4856108</v>
          </cell>
          <cell r="AW289">
            <v>339928</v>
          </cell>
          <cell r="AX289">
            <v>0</v>
          </cell>
          <cell r="AY289">
            <v>164850</v>
          </cell>
          <cell r="AZ289">
            <v>4118496</v>
          </cell>
          <cell r="BA289">
            <v>1099000</v>
          </cell>
          <cell r="BB289">
            <v>1.35</v>
          </cell>
          <cell r="BC289">
            <v>384650</v>
          </cell>
          <cell r="BD289">
            <v>1483650</v>
          </cell>
          <cell r="BE289">
            <v>2634846</v>
          </cell>
          <cell r="BF289">
            <v>543065</v>
          </cell>
          <cell r="BG289">
            <v>3740281</v>
          </cell>
          <cell r="BH289">
            <v>1400000</v>
          </cell>
          <cell r="BI289">
            <v>0</v>
          </cell>
          <cell r="BJ289">
            <v>0</v>
          </cell>
          <cell r="BK289">
            <v>0</v>
          </cell>
          <cell r="BL289">
            <v>2305787</v>
          </cell>
          <cell r="BM289" t="b">
            <v>1</v>
          </cell>
          <cell r="BN289">
            <v>34494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E289">
            <v>0</v>
          </cell>
          <cell r="CF289">
            <v>0</v>
          </cell>
          <cell r="CG289" t="str">
            <v>IANUARIE</v>
          </cell>
          <cell r="CI289">
            <v>0</v>
          </cell>
          <cell r="CJ289" t="b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11</v>
          </cell>
          <cell r="CO289" t="str">
            <v>N</v>
          </cell>
          <cell r="CP289" t="str">
            <v>N</v>
          </cell>
          <cell r="CQ289" t="b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 t="b">
            <v>0</v>
          </cell>
          <cell r="DN289" t="b">
            <v>0</v>
          </cell>
          <cell r="DO289" t="b">
            <v>0</v>
          </cell>
          <cell r="DP289" t="b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  <cell r="ER289" t="b">
            <v>0</v>
          </cell>
          <cell r="ES289">
            <v>0</v>
          </cell>
          <cell r="ET289">
            <v>0</v>
          </cell>
          <cell r="EU289">
            <v>0</v>
          </cell>
          <cell r="EW289" t="b">
            <v>0</v>
          </cell>
        </row>
        <row r="290">
          <cell r="A290">
            <v>348</v>
          </cell>
          <cell r="B290" t="str">
            <v>2600624020019</v>
          </cell>
          <cell r="C290" t="str">
            <v>vechi</v>
          </cell>
          <cell r="D290" t="str">
            <v>ARCEREANU GABRIELA</v>
          </cell>
          <cell r="E290" t="str">
            <v>ARCEREANU</v>
          </cell>
          <cell r="F290" t="str">
            <v>GABRIELA</v>
          </cell>
          <cell r="G290" t="str">
            <v>sef birou</v>
          </cell>
          <cell r="H290">
            <v>0</v>
          </cell>
          <cell r="I290">
            <v>3905000</v>
          </cell>
          <cell r="J290">
            <v>4799896</v>
          </cell>
          <cell r="K290">
            <v>4799896</v>
          </cell>
          <cell r="L290">
            <v>894896</v>
          </cell>
          <cell r="M290">
            <v>894896</v>
          </cell>
          <cell r="N290">
            <v>0</v>
          </cell>
          <cell r="O290">
            <v>0</v>
          </cell>
          <cell r="P290">
            <v>0</v>
          </cell>
          <cell r="Q290">
            <v>168</v>
          </cell>
          <cell r="R290">
            <v>168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15</v>
          </cell>
          <cell r="AA290">
            <v>719984</v>
          </cell>
          <cell r="AB290">
            <v>719984</v>
          </cell>
          <cell r="AC290">
            <v>10</v>
          </cell>
          <cell r="AD290">
            <v>479990</v>
          </cell>
          <cell r="AE290">
            <v>479990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  <cell r="AR290">
            <v>0</v>
          </cell>
          <cell r="AS290">
            <v>0</v>
          </cell>
          <cell r="AT290">
            <v>299994</v>
          </cell>
          <cell r="AU290">
            <v>47999</v>
          </cell>
          <cell r="AV290">
            <v>5999870</v>
          </cell>
          <cell r="AW290">
            <v>419991</v>
          </cell>
          <cell r="AX290">
            <v>0</v>
          </cell>
          <cell r="AY290">
            <v>164850</v>
          </cell>
          <cell r="AZ290">
            <v>5067036</v>
          </cell>
          <cell r="BA290">
            <v>1099000</v>
          </cell>
          <cell r="BB290">
            <v>1</v>
          </cell>
          <cell r="BC290">
            <v>0</v>
          </cell>
          <cell r="BD290">
            <v>1099000</v>
          </cell>
          <cell r="BE290">
            <v>3968036</v>
          </cell>
          <cell r="BF290">
            <v>893600</v>
          </cell>
          <cell r="BG290">
            <v>4338286</v>
          </cell>
          <cell r="BH290">
            <v>2000000</v>
          </cell>
          <cell r="BI290">
            <v>0</v>
          </cell>
          <cell r="BJ290">
            <v>0</v>
          </cell>
          <cell r="BK290">
            <v>0</v>
          </cell>
          <cell r="BL290">
            <v>2299236</v>
          </cell>
          <cell r="BM290" t="b">
            <v>1</v>
          </cell>
          <cell r="BN290">
            <v>39050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E290">
            <v>0</v>
          </cell>
          <cell r="CF290">
            <v>0</v>
          </cell>
          <cell r="CG290" t="str">
            <v>IANUARIE</v>
          </cell>
          <cell r="CH290" t="str">
            <v>IA</v>
          </cell>
          <cell r="CI290">
            <v>0</v>
          </cell>
          <cell r="CJ290" t="b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11</v>
          </cell>
          <cell r="CO290" t="str">
            <v>N</v>
          </cell>
          <cell r="CP290" t="str">
            <v>N</v>
          </cell>
          <cell r="CQ290" t="b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0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  <cell r="DK290">
            <v>0</v>
          </cell>
          <cell r="DL290">
            <v>0</v>
          </cell>
          <cell r="DM290" t="b">
            <v>0</v>
          </cell>
          <cell r="DN290" t="b">
            <v>0</v>
          </cell>
          <cell r="DO290" t="b">
            <v>0</v>
          </cell>
          <cell r="DP290" t="b">
            <v>0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0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  <cell r="ER290" t="b">
            <v>0</v>
          </cell>
          <cell r="ES290">
            <v>0</v>
          </cell>
          <cell r="ET290">
            <v>0</v>
          </cell>
          <cell r="EU290">
            <v>0</v>
          </cell>
          <cell r="EV290">
            <v>34883</v>
          </cell>
          <cell r="EW290" t="b">
            <v>0</v>
          </cell>
        </row>
        <row r="291">
          <cell r="A291">
            <v>298</v>
          </cell>
          <cell r="B291" t="str">
            <v>2530403020040</v>
          </cell>
          <cell r="C291" t="str">
            <v>vechi</v>
          </cell>
          <cell r="D291" t="str">
            <v>SOBARU VALERICA</v>
          </cell>
          <cell r="E291" t="str">
            <v>SOBARU</v>
          </cell>
          <cell r="F291" t="str">
            <v>VALERICA</v>
          </cell>
          <cell r="G291" t="str">
            <v>referent</v>
          </cell>
          <cell r="H291">
            <v>0</v>
          </cell>
          <cell r="I291">
            <v>2547000</v>
          </cell>
          <cell r="J291">
            <v>2547000</v>
          </cell>
          <cell r="K291">
            <v>2547000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168</v>
          </cell>
          <cell r="R291">
            <v>168</v>
          </cell>
          <cell r="S291">
            <v>0</v>
          </cell>
          <cell r="T291">
            <v>0</v>
          </cell>
          <cell r="U291">
            <v>15</v>
          </cell>
          <cell r="V291">
            <v>454821</v>
          </cell>
          <cell r="W291">
            <v>454821</v>
          </cell>
          <cell r="X291">
            <v>0</v>
          </cell>
          <cell r="Y291">
            <v>0</v>
          </cell>
          <cell r="Z291">
            <v>25</v>
          </cell>
          <cell r="AA291">
            <v>636750</v>
          </cell>
          <cell r="AB291">
            <v>636750</v>
          </cell>
          <cell r="AC291">
            <v>10</v>
          </cell>
          <cell r="AD291">
            <v>254700</v>
          </cell>
          <cell r="AE291">
            <v>254700</v>
          </cell>
          <cell r="AF291">
            <v>15</v>
          </cell>
          <cell r="AG291">
            <v>382050</v>
          </cell>
          <cell r="AH291">
            <v>382050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  <cell r="AR291">
            <v>0</v>
          </cell>
          <cell r="AS291">
            <v>0</v>
          </cell>
          <cell r="AT291">
            <v>191025</v>
          </cell>
          <cell r="AU291">
            <v>25470</v>
          </cell>
          <cell r="AV291">
            <v>4275321</v>
          </cell>
          <cell r="AW291">
            <v>299272</v>
          </cell>
          <cell r="AX291">
            <v>0</v>
          </cell>
          <cell r="AY291">
            <v>164850</v>
          </cell>
          <cell r="AZ291">
            <v>3594704</v>
          </cell>
          <cell r="BA291">
            <v>1099000</v>
          </cell>
          <cell r="BB291">
            <v>1.2</v>
          </cell>
          <cell r="BC291">
            <v>219800</v>
          </cell>
          <cell r="BD291">
            <v>1318800</v>
          </cell>
          <cell r="BE291">
            <v>2275904</v>
          </cell>
          <cell r="BF291">
            <v>460508</v>
          </cell>
          <cell r="BG291">
            <v>3299046</v>
          </cell>
          <cell r="BH291">
            <v>1400000</v>
          </cell>
          <cell r="BI291">
            <v>0</v>
          </cell>
          <cell r="BJ291">
            <v>0</v>
          </cell>
          <cell r="BK291">
            <v>0</v>
          </cell>
          <cell r="BL291">
            <v>1873576</v>
          </cell>
          <cell r="BM291" t="b">
            <v>1</v>
          </cell>
          <cell r="BN291">
            <v>25470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E291">
            <v>0</v>
          </cell>
          <cell r="CF291">
            <v>0</v>
          </cell>
          <cell r="CG291" t="str">
            <v>IANUARIE</v>
          </cell>
          <cell r="CH291" t="str">
            <v>IA</v>
          </cell>
          <cell r="CI291">
            <v>0</v>
          </cell>
          <cell r="CJ291" t="b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11</v>
          </cell>
          <cell r="CO291" t="str">
            <v>N</v>
          </cell>
          <cell r="CP291" t="str">
            <v>N</v>
          </cell>
          <cell r="CQ291" t="b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 t="b">
            <v>0</v>
          </cell>
          <cell r="DN291" t="b">
            <v>0</v>
          </cell>
          <cell r="DO291" t="b">
            <v>0</v>
          </cell>
          <cell r="DP291" t="b">
            <v>0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0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  <cell r="ER291" t="b">
            <v>0</v>
          </cell>
          <cell r="ES291">
            <v>0</v>
          </cell>
          <cell r="ET291">
            <v>0</v>
          </cell>
          <cell r="EU291">
            <v>0</v>
          </cell>
          <cell r="EV291">
            <v>34883</v>
          </cell>
          <cell r="EW291" t="b">
            <v>0</v>
          </cell>
        </row>
        <row r="292">
          <cell r="A292">
            <v>349</v>
          </cell>
          <cell r="B292" t="str">
            <v>2580828312972</v>
          </cell>
          <cell r="C292" t="str">
            <v>vechi</v>
          </cell>
          <cell r="D292" t="str">
            <v>GALASEL DOINA</v>
          </cell>
          <cell r="E292" t="str">
            <v>GALASEL</v>
          </cell>
          <cell r="F292" t="str">
            <v>DOINA</v>
          </cell>
          <cell r="G292" t="str">
            <v>consilier</v>
          </cell>
          <cell r="H292">
            <v>0</v>
          </cell>
          <cell r="I292">
            <v>3384900</v>
          </cell>
          <cell r="J292">
            <v>3384900</v>
          </cell>
          <cell r="K292">
            <v>3384900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168</v>
          </cell>
          <cell r="R292">
            <v>168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20</v>
          </cell>
          <cell r="AA292">
            <v>676980</v>
          </cell>
          <cell r="AB292">
            <v>676980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  <cell r="AR292">
            <v>0</v>
          </cell>
          <cell r="AS292">
            <v>0</v>
          </cell>
          <cell r="AT292">
            <v>203094</v>
          </cell>
          <cell r="AU292">
            <v>33849</v>
          </cell>
          <cell r="AV292">
            <v>4061880</v>
          </cell>
          <cell r="AW292">
            <v>284332</v>
          </cell>
          <cell r="AX292">
            <v>0</v>
          </cell>
          <cell r="AY292">
            <v>164850</v>
          </cell>
          <cell r="AZ292">
            <v>3375755</v>
          </cell>
          <cell r="BA292">
            <v>1099000</v>
          </cell>
          <cell r="BB292">
            <v>1</v>
          </cell>
          <cell r="BC292">
            <v>0</v>
          </cell>
          <cell r="BD292">
            <v>1099000</v>
          </cell>
          <cell r="BE292">
            <v>2276755</v>
          </cell>
          <cell r="BF292">
            <v>460704</v>
          </cell>
          <cell r="BG292">
            <v>3079901</v>
          </cell>
          <cell r="BH292">
            <v>1200000</v>
          </cell>
          <cell r="BI292">
            <v>0</v>
          </cell>
          <cell r="BJ292">
            <v>335000</v>
          </cell>
          <cell r="BK292">
            <v>0</v>
          </cell>
          <cell r="BL292">
            <v>1511052</v>
          </cell>
          <cell r="BM292" t="b">
            <v>1</v>
          </cell>
          <cell r="BN292">
            <v>33849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E292">
            <v>0</v>
          </cell>
          <cell r="CF292">
            <v>0</v>
          </cell>
          <cell r="CG292" t="str">
            <v>IANUARIE</v>
          </cell>
          <cell r="CH292" t="str">
            <v>I</v>
          </cell>
          <cell r="CI292">
            <v>0</v>
          </cell>
          <cell r="CJ292" t="b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11</v>
          </cell>
          <cell r="CO292" t="str">
            <v>N</v>
          </cell>
          <cell r="CP292" t="str">
            <v>N</v>
          </cell>
          <cell r="CQ292" t="b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0</v>
          </cell>
          <cell r="CY292">
            <v>0</v>
          </cell>
          <cell r="CZ292">
            <v>0</v>
          </cell>
          <cell r="DA292">
            <v>0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 t="b">
            <v>0</v>
          </cell>
          <cell r="DN292" t="b">
            <v>0</v>
          </cell>
          <cell r="DO292" t="b">
            <v>0</v>
          </cell>
          <cell r="DP292" t="b">
            <v>0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</v>
          </cell>
          <cell r="EJ292">
            <v>0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  <cell r="ER292" t="b">
            <v>0</v>
          </cell>
          <cell r="ES292">
            <v>0</v>
          </cell>
          <cell r="ET292">
            <v>0</v>
          </cell>
          <cell r="EU292">
            <v>0</v>
          </cell>
          <cell r="EV292">
            <v>35513</v>
          </cell>
          <cell r="EW292" t="b">
            <v>0</v>
          </cell>
        </row>
        <row r="293">
          <cell r="A293">
            <v>173</v>
          </cell>
          <cell r="B293" t="str">
            <v>2780607020026</v>
          </cell>
          <cell r="C293" t="str">
            <v>vechi</v>
          </cell>
          <cell r="D293" t="str">
            <v>TIMISAN GIANINA-MIHAELA</v>
          </cell>
          <cell r="E293" t="str">
            <v>TIMISAN</v>
          </cell>
          <cell r="F293" t="str">
            <v>GIANINA-MIHAELA-TEODORA</v>
          </cell>
          <cell r="G293" t="str">
            <v>referent</v>
          </cell>
          <cell r="H293">
            <v>0</v>
          </cell>
          <cell r="I293">
            <v>1000000</v>
          </cell>
          <cell r="J293">
            <v>1000000</v>
          </cell>
          <cell r="K293">
            <v>285714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168</v>
          </cell>
          <cell r="R293">
            <v>48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  <cell r="AR293">
            <v>0</v>
          </cell>
          <cell r="AS293">
            <v>0</v>
          </cell>
          <cell r="AT293">
            <v>14286</v>
          </cell>
          <cell r="AU293">
            <v>2857</v>
          </cell>
          <cell r="AV293">
            <v>285714</v>
          </cell>
          <cell r="AW293">
            <v>20000</v>
          </cell>
          <cell r="AX293">
            <v>0</v>
          </cell>
          <cell r="AY293">
            <v>164850</v>
          </cell>
          <cell r="AZ293">
            <v>83721</v>
          </cell>
          <cell r="BA293">
            <v>1099000</v>
          </cell>
          <cell r="BB293">
            <v>1</v>
          </cell>
          <cell r="BC293">
            <v>0</v>
          </cell>
          <cell r="BD293">
            <v>83721</v>
          </cell>
          <cell r="BE293">
            <v>0</v>
          </cell>
          <cell r="BF293">
            <v>0</v>
          </cell>
          <cell r="BG293">
            <v>248571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248571</v>
          </cell>
          <cell r="BM293" t="b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E293">
            <v>0</v>
          </cell>
          <cell r="CF293">
            <v>0</v>
          </cell>
          <cell r="CG293" t="str">
            <v>IANUARIE</v>
          </cell>
          <cell r="CI293">
            <v>0</v>
          </cell>
          <cell r="CJ293" t="b">
            <v>0</v>
          </cell>
          <cell r="CK293">
            <v>0</v>
          </cell>
          <cell r="CL293">
            <v>0</v>
          </cell>
          <cell r="CM293">
            <v>0</v>
          </cell>
          <cell r="CN293">
            <v>0</v>
          </cell>
          <cell r="CP293" t="str">
            <v>D</v>
          </cell>
          <cell r="CQ293" t="b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  <cell r="DK293">
            <v>0</v>
          </cell>
          <cell r="DL293">
            <v>0</v>
          </cell>
          <cell r="DM293" t="b">
            <v>0</v>
          </cell>
          <cell r="DN293" t="b">
            <v>0</v>
          </cell>
          <cell r="DO293" t="b">
            <v>0</v>
          </cell>
          <cell r="DP293" t="b">
            <v>0</v>
          </cell>
          <cell r="DQ293">
            <v>0</v>
          </cell>
          <cell r="DR293">
            <v>0</v>
          </cell>
          <cell r="DS293">
            <v>0</v>
          </cell>
          <cell r="DZ293">
            <v>0</v>
          </cell>
          <cell r="EA293">
            <v>0</v>
          </cell>
          <cell r="EB293">
            <v>0</v>
          </cell>
          <cell r="EH293">
            <v>0</v>
          </cell>
          <cell r="EI293">
            <v>0</v>
          </cell>
          <cell r="EJ293">
            <v>0</v>
          </cell>
          <cell r="ER293" t="b">
            <v>0</v>
          </cell>
          <cell r="EV293">
            <v>36915</v>
          </cell>
          <cell r="EW293" t="b">
            <v>0</v>
          </cell>
        </row>
        <row r="294">
          <cell r="A294">
            <v>350</v>
          </cell>
          <cell r="B294" t="str">
            <v>2730822020038</v>
          </cell>
          <cell r="C294" t="str">
            <v>vechi</v>
          </cell>
          <cell r="D294" t="str">
            <v>PALADE DANIELA-MONICA</v>
          </cell>
          <cell r="E294" t="str">
            <v>PALADE</v>
          </cell>
          <cell r="F294" t="str">
            <v>DANIELA-MONICA</v>
          </cell>
          <cell r="G294" t="str">
            <v>inspector</v>
          </cell>
          <cell r="H294">
            <v>0</v>
          </cell>
          <cell r="I294">
            <v>2192200</v>
          </cell>
          <cell r="J294">
            <v>2192200</v>
          </cell>
          <cell r="K294">
            <v>2192200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168</v>
          </cell>
          <cell r="R294">
            <v>168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10</v>
          </cell>
          <cell r="AA294">
            <v>219220</v>
          </cell>
          <cell r="AB294">
            <v>219220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120571</v>
          </cell>
          <cell r="AU294">
            <v>21922</v>
          </cell>
          <cell r="AV294">
            <v>2411420</v>
          </cell>
          <cell r="AW294">
            <v>168799</v>
          </cell>
          <cell r="AX294">
            <v>0</v>
          </cell>
          <cell r="AY294">
            <v>164850</v>
          </cell>
          <cell r="AZ294">
            <v>1935278</v>
          </cell>
          <cell r="BA294">
            <v>1099000</v>
          </cell>
          <cell r="BB294">
            <v>1</v>
          </cell>
          <cell r="BC294">
            <v>0</v>
          </cell>
          <cell r="BD294">
            <v>1099000</v>
          </cell>
          <cell r="BE294">
            <v>836278</v>
          </cell>
          <cell r="BF294">
            <v>150530</v>
          </cell>
          <cell r="BG294">
            <v>1949598</v>
          </cell>
          <cell r="BH294">
            <v>900000</v>
          </cell>
          <cell r="BI294">
            <v>0</v>
          </cell>
          <cell r="BJ294">
            <v>0</v>
          </cell>
          <cell r="BK294">
            <v>0</v>
          </cell>
          <cell r="BL294">
            <v>1027676</v>
          </cell>
          <cell r="BM294" t="b">
            <v>1</v>
          </cell>
          <cell r="BN294">
            <v>21922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B294">
            <v>0</v>
          </cell>
          <cell r="CC294">
            <v>0</v>
          </cell>
          <cell r="CE294">
            <v>0</v>
          </cell>
          <cell r="CF294">
            <v>0</v>
          </cell>
          <cell r="CG294" t="str">
            <v>IANUARIE</v>
          </cell>
          <cell r="CH294" t="str">
            <v>I</v>
          </cell>
          <cell r="CI294">
            <v>0</v>
          </cell>
          <cell r="CJ294" t="b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11</v>
          </cell>
          <cell r="CO294" t="str">
            <v>N</v>
          </cell>
          <cell r="CP294" t="str">
            <v>N</v>
          </cell>
          <cell r="CQ294" t="b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 t="b">
            <v>0</v>
          </cell>
          <cell r="DN294" t="b">
            <v>0</v>
          </cell>
          <cell r="DO294" t="b">
            <v>0</v>
          </cell>
          <cell r="DP294" t="b">
            <v>0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0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  <cell r="ER294" t="b">
            <v>0</v>
          </cell>
          <cell r="ES294">
            <v>0</v>
          </cell>
          <cell r="ET294">
            <v>0</v>
          </cell>
          <cell r="EU294">
            <v>0</v>
          </cell>
          <cell r="EV294">
            <v>36263</v>
          </cell>
          <cell r="EW294" t="b">
            <v>0</v>
          </cell>
        </row>
        <row r="295">
          <cell r="A295">
            <v>351</v>
          </cell>
          <cell r="B295" t="str">
            <v>2560406020078</v>
          </cell>
          <cell r="C295" t="str">
            <v>vechi</v>
          </cell>
          <cell r="D295" t="str">
            <v>POPA FLORICA-MIOARA</v>
          </cell>
          <cell r="E295" t="str">
            <v>POPA</v>
          </cell>
          <cell r="F295" t="str">
            <v>FLORICA-MIOARA</v>
          </cell>
          <cell r="G295" t="str">
            <v>sef serviciu</v>
          </cell>
          <cell r="H295">
            <v>0</v>
          </cell>
          <cell r="I295">
            <v>2773000</v>
          </cell>
          <cell r="J295">
            <v>3549440</v>
          </cell>
          <cell r="K295">
            <v>3549440</v>
          </cell>
          <cell r="L295">
            <v>776440</v>
          </cell>
          <cell r="M295">
            <v>776440</v>
          </cell>
          <cell r="N295">
            <v>0</v>
          </cell>
          <cell r="O295">
            <v>0</v>
          </cell>
          <cell r="P295">
            <v>0</v>
          </cell>
          <cell r="Q295">
            <v>168</v>
          </cell>
          <cell r="R295">
            <v>168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20</v>
          </cell>
          <cell r="AA295">
            <v>709888</v>
          </cell>
          <cell r="AB295">
            <v>709888</v>
          </cell>
          <cell r="AC295">
            <v>10</v>
          </cell>
          <cell r="AD295">
            <v>354944</v>
          </cell>
          <cell r="AE295">
            <v>354944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230714</v>
          </cell>
          <cell r="AU295">
            <v>35494</v>
          </cell>
          <cell r="AV295">
            <v>4614272</v>
          </cell>
          <cell r="AW295">
            <v>322999</v>
          </cell>
          <cell r="AX295">
            <v>0</v>
          </cell>
          <cell r="AY295">
            <v>164850</v>
          </cell>
          <cell r="AZ295">
            <v>3860215</v>
          </cell>
          <cell r="BA295">
            <v>1099000</v>
          </cell>
          <cell r="BB295">
            <v>1.2</v>
          </cell>
          <cell r="BC295">
            <v>219800</v>
          </cell>
          <cell r="BD295">
            <v>1318800</v>
          </cell>
          <cell r="BE295">
            <v>2541415</v>
          </cell>
          <cell r="BF295">
            <v>521575</v>
          </cell>
          <cell r="BG295">
            <v>3503490</v>
          </cell>
          <cell r="BH295">
            <v>1600000</v>
          </cell>
          <cell r="BI295">
            <v>0</v>
          </cell>
          <cell r="BJ295">
            <v>0</v>
          </cell>
          <cell r="BK295">
            <v>0</v>
          </cell>
          <cell r="BL295">
            <v>1875760</v>
          </cell>
          <cell r="BM295" t="b">
            <v>1</v>
          </cell>
          <cell r="BN295">
            <v>27730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E295">
            <v>0</v>
          </cell>
          <cell r="CF295">
            <v>0</v>
          </cell>
          <cell r="CG295" t="str">
            <v>IANUARIE</v>
          </cell>
          <cell r="CH295" t="str">
            <v>IA</v>
          </cell>
          <cell r="CI295">
            <v>0</v>
          </cell>
          <cell r="CJ295" t="b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11</v>
          </cell>
          <cell r="CO295" t="str">
            <v>N</v>
          </cell>
          <cell r="CP295" t="str">
            <v>N</v>
          </cell>
          <cell r="CQ295" t="b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 t="b">
            <v>0</v>
          </cell>
          <cell r="DN295" t="b">
            <v>0</v>
          </cell>
          <cell r="DO295" t="b">
            <v>0</v>
          </cell>
          <cell r="DP295" t="b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  <cell r="ER295" t="b">
            <v>0</v>
          </cell>
          <cell r="ES295">
            <v>0</v>
          </cell>
          <cell r="ET295">
            <v>0</v>
          </cell>
          <cell r="EU295">
            <v>0</v>
          </cell>
          <cell r="EV295">
            <v>33008</v>
          </cell>
          <cell r="EW295" t="b">
            <v>0</v>
          </cell>
        </row>
        <row r="296">
          <cell r="A296">
            <v>352</v>
          </cell>
          <cell r="B296" t="str">
            <v>2460209020021</v>
          </cell>
          <cell r="C296" t="str">
            <v>vechi</v>
          </cell>
          <cell r="D296" t="str">
            <v>SIBII DORA</v>
          </cell>
          <cell r="E296" t="str">
            <v>SIBII</v>
          </cell>
          <cell r="F296" t="str">
            <v>DORA</v>
          </cell>
          <cell r="G296" t="str">
            <v>consilier</v>
          </cell>
          <cell r="H296">
            <v>0</v>
          </cell>
          <cell r="I296">
            <v>3183600</v>
          </cell>
          <cell r="J296">
            <v>3183600</v>
          </cell>
          <cell r="K296">
            <v>3183600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168</v>
          </cell>
          <cell r="R296">
            <v>168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25</v>
          </cell>
          <cell r="AA296">
            <v>795900</v>
          </cell>
          <cell r="AB296">
            <v>795900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198975</v>
          </cell>
          <cell r="AU296">
            <v>31836</v>
          </cell>
          <cell r="AV296">
            <v>3979500</v>
          </cell>
          <cell r="AW296">
            <v>278565</v>
          </cell>
          <cell r="AX296">
            <v>0</v>
          </cell>
          <cell r="AY296">
            <v>164850</v>
          </cell>
          <cell r="AZ296">
            <v>3305274</v>
          </cell>
          <cell r="BA296">
            <v>1099000</v>
          </cell>
          <cell r="BB296">
            <v>1</v>
          </cell>
          <cell r="BC296">
            <v>0</v>
          </cell>
          <cell r="BD296">
            <v>1099000</v>
          </cell>
          <cell r="BE296">
            <v>2206274</v>
          </cell>
          <cell r="BF296">
            <v>444493</v>
          </cell>
          <cell r="BG296">
            <v>3025631</v>
          </cell>
          <cell r="BH296">
            <v>1400000</v>
          </cell>
          <cell r="BI296">
            <v>0</v>
          </cell>
          <cell r="BJ296">
            <v>0</v>
          </cell>
          <cell r="BK296">
            <v>0</v>
          </cell>
          <cell r="BL296">
            <v>1593795</v>
          </cell>
          <cell r="BM296" t="b">
            <v>1</v>
          </cell>
          <cell r="BN296">
            <v>31836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E296">
            <v>0</v>
          </cell>
          <cell r="CF296">
            <v>0</v>
          </cell>
          <cell r="CG296" t="str">
            <v>IANUARIE</v>
          </cell>
          <cell r="CH296" t="str">
            <v>I</v>
          </cell>
          <cell r="CI296">
            <v>0</v>
          </cell>
          <cell r="CJ296" t="b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11</v>
          </cell>
          <cell r="CO296" t="str">
            <v>N</v>
          </cell>
          <cell r="CP296" t="str">
            <v>N</v>
          </cell>
          <cell r="CQ296" t="b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 t="b">
            <v>0</v>
          </cell>
          <cell r="DN296" t="b">
            <v>0</v>
          </cell>
          <cell r="DO296" t="b">
            <v>0</v>
          </cell>
          <cell r="DP296" t="b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0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  <cell r="ER296" t="b">
            <v>0</v>
          </cell>
          <cell r="ES296">
            <v>0</v>
          </cell>
          <cell r="ET296">
            <v>0</v>
          </cell>
          <cell r="EU296">
            <v>0</v>
          </cell>
          <cell r="EV296">
            <v>36529</v>
          </cell>
          <cell r="EW296" t="b">
            <v>0</v>
          </cell>
        </row>
        <row r="297">
          <cell r="A297">
            <v>355</v>
          </cell>
          <cell r="B297" t="str">
            <v>1500916020062</v>
          </cell>
          <cell r="C297" t="str">
            <v>vechi</v>
          </cell>
          <cell r="D297" t="str">
            <v>SCHIOPU GHEORGHE-DECINEL</v>
          </cell>
          <cell r="E297" t="str">
            <v>SCHIOPU</v>
          </cell>
          <cell r="F297" t="str">
            <v>GHEORGHE-DECINEL</v>
          </cell>
          <cell r="G297" t="str">
            <v>inspector</v>
          </cell>
          <cell r="H297">
            <v>0</v>
          </cell>
          <cell r="I297">
            <v>2547000</v>
          </cell>
          <cell r="J297">
            <v>2547000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168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25</v>
          </cell>
          <cell r="AA297">
            <v>0</v>
          </cell>
          <cell r="AB297">
            <v>636750</v>
          </cell>
          <cell r="AC297">
            <v>10</v>
          </cell>
          <cell r="AD297">
            <v>0</v>
          </cell>
          <cell r="AE297">
            <v>254700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2922683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  <cell r="AR297">
            <v>0</v>
          </cell>
          <cell r="AS297">
            <v>0</v>
          </cell>
          <cell r="AT297">
            <v>171922</v>
          </cell>
          <cell r="AU297">
            <v>25470</v>
          </cell>
          <cell r="AV297">
            <v>2922683</v>
          </cell>
          <cell r="AW297">
            <v>0</v>
          </cell>
          <cell r="AX297">
            <v>0</v>
          </cell>
          <cell r="AY297">
            <v>164850</v>
          </cell>
          <cell r="AZ297">
            <v>2560441</v>
          </cell>
          <cell r="BA297">
            <v>1099000</v>
          </cell>
          <cell r="BB297">
            <v>1.2</v>
          </cell>
          <cell r="BC297">
            <v>219800</v>
          </cell>
          <cell r="BD297">
            <v>1318800</v>
          </cell>
          <cell r="BE297">
            <v>1241641</v>
          </cell>
          <cell r="BF297">
            <v>223495</v>
          </cell>
          <cell r="BG297">
            <v>2501796</v>
          </cell>
          <cell r="BH297">
            <v>1200000</v>
          </cell>
          <cell r="BI297">
            <v>0</v>
          </cell>
          <cell r="BJ297">
            <v>0</v>
          </cell>
          <cell r="BK297">
            <v>0</v>
          </cell>
          <cell r="BL297">
            <v>1276326</v>
          </cell>
          <cell r="BM297" t="b">
            <v>1</v>
          </cell>
          <cell r="BN297">
            <v>25470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E297">
            <v>0</v>
          </cell>
          <cell r="CF297">
            <v>0</v>
          </cell>
          <cell r="CG297" t="str">
            <v>IANUARIE</v>
          </cell>
          <cell r="CH297" t="str">
            <v>IA</v>
          </cell>
          <cell r="CI297">
            <v>0</v>
          </cell>
          <cell r="CJ297" t="b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11</v>
          </cell>
          <cell r="CO297" t="str">
            <v>N</v>
          </cell>
          <cell r="CP297" t="str">
            <v>N</v>
          </cell>
          <cell r="CQ297" t="b">
            <v>0</v>
          </cell>
          <cell r="CR297">
            <v>85</v>
          </cell>
          <cell r="CS297">
            <v>80</v>
          </cell>
          <cell r="CT297">
            <v>168</v>
          </cell>
          <cell r="CU297">
            <v>0</v>
          </cell>
          <cell r="CV297">
            <v>168</v>
          </cell>
          <cell r="CW297">
            <v>0</v>
          </cell>
          <cell r="CX297">
            <v>1</v>
          </cell>
          <cell r="CY297">
            <v>2922682</v>
          </cell>
          <cell r="CZ297">
            <v>168</v>
          </cell>
          <cell r="DA297">
            <v>0</v>
          </cell>
          <cell r="DB297">
            <v>168</v>
          </cell>
          <cell r="DC297">
            <v>1</v>
          </cell>
          <cell r="DD297">
            <v>2922682</v>
          </cell>
          <cell r="DE297">
            <v>2922683</v>
          </cell>
          <cell r="DF297">
            <v>0</v>
          </cell>
          <cell r="DG297">
            <v>0</v>
          </cell>
          <cell r="DH297">
            <v>0</v>
          </cell>
          <cell r="DI297">
            <v>0</v>
          </cell>
          <cell r="DJ297">
            <v>0</v>
          </cell>
          <cell r="DK297">
            <v>0</v>
          </cell>
          <cell r="DL297">
            <v>0</v>
          </cell>
          <cell r="DM297" t="b">
            <v>1</v>
          </cell>
          <cell r="DN297" t="b">
            <v>0</v>
          </cell>
          <cell r="DO297" t="b">
            <v>0</v>
          </cell>
          <cell r="DP297" t="b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0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0</v>
          </cell>
          <cell r="EG297">
            <v>0</v>
          </cell>
          <cell r="EH297">
            <v>0</v>
          </cell>
          <cell r="EI297">
            <v>0</v>
          </cell>
          <cell r="EJ297">
            <v>0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0</v>
          </cell>
          <cell r="EQ297">
            <v>0</v>
          </cell>
          <cell r="ER297" t="b">
            <v>0</v>
          </cell>
          <cell r="ES297">
            <v>0</v>
          </cell>
          <cell r="ET297">
            <v>0</v>
          </cell>
          <cell r="EU297">
            <v>0</v>
          </cell>
          <cell r="EV297">
            <v>33208</v>
          </cell>
          <cell r="EW297" t="b">
            <v>0</v>
          </cell>
        </row>
        <row r="298">
          <cell r="A298">
            <v>353</v>
          </cell>
          <cell r="B298" t="str">
            <v>2700112020040</v>
          </cell>
          <cell r="C298" t="str">
            <v>vechi</v>
          </cell>
          <cell r="D298" t="str">
            <v>NEMETH ANGELICA</v>
          </cell>
          <cell r="E298" t="str">
            <v>NEMETH</v>
          </cell>
          <cell r="F298" t="str">
            <v>ANGELICA</v>
          </cell>
          <cell r="G298" t="str">
            <v>inspector</v>
          </cell>
          <cell r="H298">
            <v>0</v>
          </cell>
          <cell r="I298">
            <v>2547000</v>
          </cell>
          <cell r="J298">
            <v>2929050</v>
          </cell>
          <cell r="K298">
            <v>2929050</v>
          </cell>
          <cell r="L298">
            <v>0</v>
          </cell>
          <cell r="M298">
            <v>0</v>
          </cell>
          <cell r="N298">
            <v>382050</v>
          </cell>
          <cell r="O298">
            <v>15</v>
          </cell>
          <cell r="P298">
            <v>382050</v>
          </cell>
          <cell r="Q298">
            <v>168</v>
          </cell>
          <cell r="R298">
            <v>168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15</v>
          </cell>
          <cell r="AA298">
            <v>439358</v>
          </cell>
          <cell r="AB298">
            <v>439358</v>
          </cell>
          <cell r="AC298">
            <v>10</v>
          </cell>
          <cell r="AD298">
            <v>292905</v>
          </cell>
          <cell r="AE298">
            <v>292905</v>
          </cell>
          <cell r="AF298">
            <v>15</v>
          </cell>
          <cell r="AG298">
            <v>439358</v>
          </cell>
          <cell r="AH298">
            <v>439358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205034</v>
          </cell>
          <cell r="AU298">
            <v>29290</v>
          </cell>
          <cell r="AV298">
            <v>4100671</v>
          </cell>
          <cell r="AW298">
            <v>287047</v>
          </cell>
          <cell r="AX298">
            <v>0</v>
          </cell>
          <cell r="AY298">
            <v>164850</v>
          </cell>
          <cell r="AZ298">
            <v>3414450</v>
          </cell>
          <cell r="BA298">
            <v>1099000</v>
          </cell>
          <cell r="BB298">
            <v>1</v>
          </cell>
          <cell r="BC298">
            <v>0</v>
          </cell>
          <cell r="BD298">
            <v>1099000</v>
          </cell>
          <cell r="BE298">
            <v>2315450</v>
          </cell>
          <cell r="BF298">
            <v>469604</v>
          </cell>
          <cell r="BG298">
            <v>3109696</v>
          </cell>
          <cell r="BH298">
            <v>1200000</v>
          </cell>
          <cell r="BI298">
            <v>0</v>
          </cell>
          <cell r="BJ298">
            <v>443938</v>
          </cell>
          <cell r="BK298">
            <v>0</v>
          </cell>
          <cell r="BL298">
            <v>1440288</v>
          </cell>
          <cell r="BM298" t="b">
            <v>1</v>
          </cell>
          <cell r="BN298">
            <v>25470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E298">
            <v>0</v>
          </cell>
          <cell r="CF298">
            <v>0</v>
          </cell>
          <cell r="CG298" t="str">
            <v>IANUARIE</v>
          </cell>
          <cell r="CH298" t="str">
            <v>IA</v>
          </cell>
          <cell r="CI298">
            <v>0</v>
          </cell>
          <cell r="CJ298" t="b">
            <v>0</v>
          </cell>
          <cell r="CK298">
            <v>0</v>
          </cell>
          <cell r="CL298">
            <v>0</v>
          </cell>
          <cell r="CM298">
            <v>0</v>
          </cell>
          <cell r="CN298">
            <v>11</v>
          </cell>
          <cell r="CO298" t="str">
            <v>N</v>
          </cell>
          <cell r="CP298" t="str">
            <v>N</v>
          </cell>
          <cell r="CQ298" t="b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 t="b">
            <v>0</v>
          </cell>
          <cell r="DN298" t="b">
            <v>0</v>
          </cell>
          <cell r="DO298" t="b">
            <v>0</v>
          </cell>
          <cell r="DP298" t="b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</v>
          </cell>
          <cell r="EF298">
            <v>0</v>
          </cell>
          <cell r="EG298">
            <v>0</v>
          </cell>
          <cell r="EH298">
            <v>0</v>
          </cell>
          <cell r="EI298">
            <v>0</v>
          </cell>
          <cell r="EJ298">
            <v>0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  <cell r="ER298" t="b">
            <v>0</v>
          </cell>
          <cell r="ES298">
            <v>0</v>
          </cell>
          <cell r="ET298">
            <v>0</v>
          </cell>
          <cell r="EU298">
            <v>0</v>
          </cell>
          <cell r="EV298">
            <v>33933</v>
          </cell>
          <cell r="EW298" t="b">
            <v>0</v>
          </cell>
        </row>
        <row r="299">
          <cell r="A299">
            <v>356</v>
          </cell>
          <cell r="B299" t="str">
            <v>2480527021886</v>
          </cell>
          <cell r="C299" t="str">
            <v>vechi</v>
          </cell>
          <cell r="D299" t="str">
            <v>MESSER VETURIA-EUGENIA</v>
          </cell>
          <cell r="E299" t="str">
            <v>MESSER</v>
          </cell>
          <cell r="F299" t="str">
            <v>VETURIA-EUGENIA-FELICIA</v>
          </cell>
          <cell r="G299" t="str">
            <v>referent</v>
          </cell>
          <cell r="H299">
            <v>0</v>
          </cell>
          <cell r="I299">
            <v>2497467</v>
          </cell>
          <cell r="J299">
            <v>2497467</v>
          </cell>
          <cell r="K299">
            <v>2497467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168</v>
          </cell>
          <cell r="R299">
            <v>168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25</v>
          </cell>
          <cell r="AA299">
            <v>624367</v>
          </cell>
          <cell r="AB299">
            <v>624367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156092</v>
          </cell>
          <cell r="AU299">
            <v>24975</v>
          </cell>
          <cell r="AV299">
            <v>3121834</v>
          </cell>
          <cell r="AW299">
            <v>218528</v>
          </cell>
          <cell r="AX299">
            <v>0</v>
          </cell>
          <cell r="AY299">
            <v>164850</v>
          </cell>
          <cell r="AZ299">
            <v>2557389</v>
          </cell>
          <cell r="BA299">
            <v>1099000</v>
          </cell>
          <cell r="BB299">
            <v>1</v>
          </cell>
          <cell r="BC299">
            <v>0</v>
          </cell>
          <cell r="BD299">
            <v>1099000</v>
          </cell>
          <cell r="BE299">
            <v>1458389</v>
          </cell>
          <cell r="BF299">
            <v>272479</v>
          </cell>
          <cell r="BG299">
            <v>2449760</v>
          </cell>
          <cell r="BH299">
            <v>1100000</v>
          </cell>
          <cell r="BI299">
            <v>0</v>
          </cell>
          <cell r="BJ299">
            <v>0</v>
          </cell>
          <cell r="BK299">
            <v>0</v>
          </cell>
          <cell r="BL299">
            <v>1324785</v>
          </cell>
          <cell r="BM299" t="b">
            <v>1</v>
          </cell>
          <cell r="BN299">
            <v>24975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E299">
            <v>0</v>
          </cell>
          <cell r="CF299">
            <v>0</v>
          </cell>
          <cell r="CG299" t="str">
            <v>IANUARIE</v>
          </cell>
          <cell r="CH299" t="str">
            <v>IA</v>
          </cell>
          <cell r="CI299">
            <v>0</v>
          </cell>
          <cell r="CJ299" t="b">
            <v>0</v>
          </cell>
          <cell r="CK299">
            <v>0</v>
          </cell>
          <cell r="CL299">
            <v>0</v>
          </cell>
          <cell r="CM299">
            <v>0</v>
          </cell>
          <cell r="CN299">
            <v>11</v>
          </cell>
          <cell r="CO299" t="str">
            <v>N</v>
          </cell>
          <cell r="CP299" t="str">
            <v>N</v>
          </cell>
          <cell r="CQ299" t="b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 t="b">
            <v>0</v>
          </cell>
          <cell r="DN299" t="b">
            <v>0</v>
          </cell>
          <cell r="DO299" t="b">
            <v>0</v>
          </cell>
          <cell r="DP299" t="b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0</v>
          </cell>
          <cell r="EJ299">
            <v>0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  <cell r="ER299" t="b">
            <v>0</v>
          </cell>
          <cell r="ES299">
            <v>0</v>
          </cell>
          <cell r="ET299">
            <v>0</v>
          </cell>
          <cell r="EU299">
            <v>0</v>
          </cell>
          <cell r="EV299">
            <v>36487</v>
          </cell>
          <cell r="EW299" t="b">
            <v>0</v>
          </cell>
        </row>
        <row r="300">
          <cell r="A300">
            <v>354</v>
          </cell>
          <cell r="B300" t="str">
            <v>1670417020011</v>
          </cell>
          <cell r="C300" t="str">
            <v>vechi</v>
          </cell>
          <cell r="D300" t="str">
            <v>PALADE MIRCEA-OCTAVIAN</v>
          </cell>
          <cell r="E300" t="str">
            <v>PALADE</v>
          </cell>
          <cell r="F300" t="str">
            <v>MIRCEA-OCTAVIAN</v>
          </cell>
          <cell r="G300" t="str">
            <v>inspector</v>
          </cell>
          <cell r="H300">
            <v>0</v>
          </cell>
          <cell r="I300">
            <v>2547000</v>
          </cell>
          <cell r="J300">
            <v>2547000</v>
          </cell>
          <cell r="K300">
            <v>2547000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168</v>
          </cell>
          <cell r="R300">
            <v>168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15</v>
          </cell>
          <cell r="AA300">
            <v>382050</v>
          </cell>
          <cell r="AB300">
            <v>382050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  <cell r="AR300">
            <v>0</v>
          </cell>
          <cell r="AS300">
            <v>0</v>
          </cell>
          <cell r="AT300">
            <v>146452</v>
          </cell>
          <cell r="AU300">
            <v>25470</v>
          </cell>
          <cell r="AV300">
            <v>2929050</v>
          </cell>
          <cell r="AW300">
            <v>205034</v>
          </cell>
          <cell r="AX300">
            <v>0</v>
          </cell>
          <cell r="AY300">
            <v>164850</v>
          </cell>
          <cell r="AZ300">
            <v>2387244</v>
          </cell>
          <cell r="BA300">
            <v>1099000</v>
          </cell>
          <cell r="BB300">
            <v>1.7</v>
          </cell>
          <cell r="BC300">
            <v>769300</v>
          </cell>
          <cell r="BD300">
            <v>1868300</v>
          </cell>
          <cell r="BE300">
            <v>518944</v>
          </cell>
          <cell r="BF300">
            <v>93410</v>
          </cell>
          <cell r="BG300">
            <v>2458684</v>
          </cell>
          <cell r="BH300">
            <v>1100000</v>
          </cell>
          <cell r="BI300">
            <v>0</v>
          </cell>
          <cell r="BJ300">
            <v>0</v>
          </cell>
          <cell r="BK300">
            <v>0</v>
          </cell>
          <cell r="BL300">
            <v>1333214</v>
          </cell>
          <cell r="BM300" t="b">
            <v>1</v>
          </cell>
          <cell r="BN300">
            <v>25470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E300">
            <v>0</v>
          </cell>
          <cell r="CF300">
            <v>0</v>
          </cell>
          <cell r="CG300" t="str">
            <v>IANUARIE</v>
          </cell>
          <cell r="CH300" t="str">
            <v>IA</v>
          </cell>
          <cell r="CI300">
            <v>0</v>
          </cell>
          <cell r="CJ300" t="b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11</v>
          </cell>
          <cell r="CO300" t="str">
            <v>N</v>
          </cell>
          <cell r="CP300" t="str">
            <v>N</v>
          </cell>
          <cell r="CQ300" t="b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 t="b">
            <v>0</v>
          </cell>
          <cell r="DN300" t="b">
            <v>0</v>
          </cell>
          <cell r="DO300" t="b">
            <v>0</v>
          </cell>
          <cell r="DP300" t="b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0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  <cell r="ER300" t="b">
            <v>0</v>
          </cell>
          <cell r="ES300">
            <v>0</v>
          </cell>
          <cell r="ET300">
            <v>0</v>
          </cell>
          <cell r="EU300">
            <v>0</v>
          </cell>
          <cell r="EV300">
            <v>35359</v>
          </cell>
          <cell r="EW300" t="b">
            <v>0</v>
          </cell>
        </row>
        <row r="301">
          <cell r="A301">
            <v>5</v>
          </cell>
          <cell r="B301" t="str">
            <v>1710610204092</v>
          </cell>
          <cell r="C301" t="str">
            <v>vechi</v>
          </cell>
          <cell r="D301" t="str">
            <v>GHEORGHE MARIAN</v>
          </cell>
          <cell r="E301" t="str">
            <v>GHEORGHE</v>
          </cell>
          <cell r="F301" t="str">
            <v>MARIAN</v>
          </cell>
          <cell r="G301" t="str">
            <v>sef birou</v>
          </cell>
          <cell r="H301">
            <v>0</v>
          </cell>
          <cell r="I301">
            <v>3677200</v>
          </cell>
          <cell r="J301">
            <v>4581178</v>
          </cell>
          <cell r="K301">
            <v>4363027</v>
          </cell>
          <cell r="L301">
            <v>903978</v>
          </cell>
          <cell r="M301">
            <v>860931</v>
          </cell>
          <cell r="N301">
            <v>0</v>
          </cell>
          <cell r="O301">
            <v>0</v>
          </cell>
          <cell r="P301">
            <v>0</v>
          </cell>
          <cell r="Q301">
            <v>168</v>
          </cell>
          <cell r="R301">
            <v>160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15</v>
          </cell>
          <cell r="AG301">
            <v>654454</v>
          </cell>
          <cell r="AH301">
            <v>687177</v>
          </cell>
          <cell r="AI301">
            <v>8</v>
          </cell>
          <cell r="AJ301">
            <v>218151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4581178</v>
          </cell>
          <cell r="AQ301">
            <v>0</v>
          </cell>
          <cell r="AR301">
            <v>0</v>
          </cell>
          <cell r="AS301">
            <v>0</v>
          </cell>
          <cell r="AT301">
            <v>263418</v>
          </cell>
          <cell r="AU301">
            <v>45812</v>
          </cell>
          <cell r="AV301">
            <v>9816810</v>
          </cell>
          <cell r="AW301">
            <v>687177</v>
          </cell>
          <cell r="AX301">
            <v>0</v>
          </cell>
          <cell r="AY301">
            <v>164850</v>
          </cell>
          <cell r="AZ301">
            <v>8655553</v>
          </cell>
          <cell r="BA301">
            <v>1099000</v>
          </cell>
          <cell r="BB301">
            <v>1</v>
          </cell>
          <cell r="BC301">
            <v>0</v>
          </cell>
          <cell r="BD301">
            <v>1099000</v>
          </cell>
          <cell r="BE301">
            <v>7556553</v>
          </cell>
          <cell r="BF301">
            <v>2097891</v>
          </cell>
          <cell r="BG301">
            <v>6722512</v>
          </cell>
          <cell r="BH301">
            <v>2000000</v>
          </cell>
          <cell r="BI301">
            <v>3515898</v>
          </cell>
          <cell r="BJ301">
            <v>0</v>
          </cell>
          <cell r="BK301">
            <v>0</v>
          </cell>
          <cell r="BL301">
            <v>1206614</v>
          </cell>
          <cell r="BM301" t="b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E301">
            <v>0</v>
          </cell>
          <cell r="CF301">
            <v>0</v>
          </cell>
          <cell r="CG301" t="str">
            <v>IANUARIE</v>
          </cell>
          <cell r="CH301" t="str">
            <v>IA</v>
          </cell>
          <cell r="CI301">
            <v>0</v>
          </cell>
          <cell r="CJ301" t="b">
            <v>0</v>
          </cell>
          <cell r="CK301">
            <v>0</v>
          </cell>
          <cell r="CL301">
            <v>0</v>
          </cell>
          <cell r="CM301">
            <v>0</v>
          </cell>
          <cell r="CN301">
            <v>11</v>
          </cell>
          <cell r="CO301" t="str">
            <v>N</v>
          </cell>
          <cell r="CP301" t="str">
            <v>N</v>
          </cell>
          <cell r="CQ301" t="b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  <cell r="DK301">
            <v>0</v>
          </cell>
          <cell r="DL301">
            <v>0</v>
          </cell>
          <cell r="DM301" t="b">
            <v>0</v>
          </cell>
          <cell r="DN301" t="b">
            <v>0</v>
          </cell>
          <cell r="DO301" t="b">
            <v>0</v>
          </cell>
          <cell r="DP301" t="b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0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  <cell r="ER301" t="b">
            <v>0</v>
          </cell>
          <cell r="ES301">
            <v>0</v>
          </cell>
          <cell r="ET301">
            <v>0</v>
          </cell>
          <cell r="EU301">
            <v>0</v>
          </cell>
          <cell r="EW301" t="b">
            <v>0</v>
          </cell>
        </row>
        <row r="302">
          <cell r="A302">
            <v>6</v>
          </cell>
          <cell r="B302" t="str">
            <v>2680621020075</v>
          </cell>
          <cell r="C302" t="str">
            <v>vechi</v>
          </cell>
          <cell r="D302" t="str">
            <v>BOCANCIOS LAURA</v>
          </cell>
          <cell r="E302" t="str">
            <v>BOCANCIOS</v>
          </cell>
          <cell r="F302" t="str">
            <v>LAURA-ANDREIA</v>
          </cell>
          <cell r="G302" t="str">
            <v>consilier</v>
          </cell>
          <cell r="H302">
            <v>0</v>
          </cell>
          <cell r="I302">
            <v>3905000</v>
          </cell>
          <cell r="J302">
            <v>3905000</v>
          </cell>
          <cell r="K302">
            <v>3905000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168</v>
          </cell>
          <cell r="R302">
            <v>168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10</v>
          </cell>
          <cell r="AA302">
            <v>390500</v>
          </cell>
          <cell r="AB302">
            <v>390500</v>
          </cell>
          <cell r="AC302">
            <v>10</v>
          </cell>
          <cell r="AD302">
            <v>390500</v>
          </cell>
          <cell r="AE302">
            <v>390500</v>
          </cell>
          <cell r="AF302">
            <v>15</v>
          </cell>
          <cell r="AG302">
            <v>585750</v>
          </cell>
          <cell r="AH302">
            <v>585750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  <cell r="AR302">
            <v>0</v>
          </cell>
          <cell r="AS302">
            <v>0</v>
          </cell>
          <cell r="AT302">
            <v>263588</v>
          </cell>
          <cell r="AU302">
            <v>39050</v>
          </cell>
          <cell r="AV302">
            <v>5271750</v>
          </cell>
          <cell r="AW302">
            <v>369022</v>
          </cell>
          <cell r="AX302">
            <v>0</v>
          </cell>
          <cell r="AY302">
            <v>164850</v>
          </cell>
          <cell r="AZ302">
            <v>4435240</v>
          </cell>
          <cell r="BA302">
            <v>1099000</v>
          </cell>
          <cell r="BB302">
            <v>2.2999999999999998</v>
          </cell>
          <cell r="BC302">
            <v>1428700</v>
          </cell>
          <cell r="BD302">
            <v>2527700</v>
          </cell>
          <cell r="BE302">
            <v>1907540</v>
          </cell>
          <cell r="BF302">
            <v>375784</v>
          </cell>
          <cell r="BG302">
            <v>4224306</v>
          </cell>
          <cell r="BH302">
            <v>1700000</v>
          </cell>
          <cell r="BI302">
            <v>0</v>
          </cell>
          <cell r="BJ302">
            <v>404214</v>
          </cell>
          <cell r="BK302">
            <v>0</v>
          </cell>
          <cell r="BL302">
            <v>2081042</v>
          </cell>
          <cell r="BM302" t="b">
            <v>1</v>
          </cell>
          <cell r="BN302">
            <v>39050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E302">
            <v>0</v>
          </cell>
          <cell r="CF302">
            <v>0</v>
          </cell>
          <cell r="CG302" t="str">
            <v>IANUARIE</v>
          </cell>
          <cell r="CH302" t="str">
            <v>IA</v>
          </cell>
          <cell r="CI302">
            <v>0</v>
          </cell>
          <cell r="CJ302" t="b">
            <v>0</v>
          </cell>
          <cell r="CK302">
            <v>0</v>
          </cell>
          <cell r="CL302">
            <v>0</v>
          </cell>
          <cell r="CM302">
            <v>0</v>
          </cell>
          <cell r="CN302">
            <v>11</v>
          </cell>
          <cell r="CO302" t="str">
            <v>N</v>
          </cell>
          <cell r="CP302" t="str">
            <v>N</v>
          </cell>
          <cell r="CQ302" t="b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0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  <cell r="DK302">
            <v>0</v>
          </cell>
          <cell r="DL302">
            <v>0</v>
          </cell>
          <cell r="DM302" t="b">
            <v>0</v>
          </cell>
          <cell r="DN302" t="b">
            <v>0</v>
          </cell>
          <cell r="DO302" t="b">
            <v>0</v>
          </cell>
          <cell r="DP302" t="b">
            <v>0</v>
          </cell>
          <cell r="DQ302">
            <v>0</v>
          </cell>
          <cell r="DR302">
            <v>0</v>
          </cell>
          <cell r="DS302">
            <v>0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0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  <cell r="ER302" t="b">
            <v>0</v>
          </cell>
          <cell r="ES302">
            <v>0</v>
          </cell>
          <cell r="ET302">
            <v>0</v>
          </cell>
          <cell r="EU302">
            <v>0</v>
          </cell>
          <cell r="EV302">
            <v>34324</v>
          </cell>
          <cell r="EW302" t="b">
            <v>0</v>
          </cell>
        </row>
        <row r="303">
          <cell r="A303">
            <v>8</v>
          </cell>
          <cell r="B303" t="str">
            <v>2680516020010</v>
          </cell>
          <cell r="C303" t="str">
            <v>vechi</v>
          </cell>
          <cell r="D303" t="str">
            <v>BISTREAN ROMANA-ADINA</v>
          </cell>
          <cell r="E303" t="str">
            <v>BISTREAN</v>
          </cell>
          <cell r="F303" t="str">
            <v>ROMANA-ADINA</v>
          </cell>
          <cell r="G303" t="str">
            <v>consilier</v>
          </cell>
          <cell r="H303">
            <v>0</v>
          </cell>
          <cell r="I303">
            <v>3905000</v>
          </cell>
          <cell r="J303">
            <v>3905000</v>
          </cell>
          <cell r="K303">
            <v>3905000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168</v>
          </cell>
          <cell r="R303">
            <v>168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10</v>
          </cell>
          <cell r="AA303">
            <v>390500</v>
          </cell>
          <cell r="AB303">
            <v>390500</v>
          </cell>
          <cell r="AC303">
            <v>0</v>
          </cell>
          <cell r="AD303">
            <v>0</v>
          </cell>
          <cell r="AE303">
            <v>0</v>
          </cell>
          <cell r="AF303">
            <v>15</v>
          </cell>
          <cell r="AG303">
            <v>585750</v>
          </cell>
          <cell r="AH303">
            <v>585750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  <cell r="AR303">
            <v>0</v>
          </cell>
          <cell r="AS303">
            <v>0</v>
          </cell>
          <cell r="AT303">
            <v>244062</v>
          </cell>
          <cell r="AU303">
            <v>39050</v>
          </cell>
          <cell r="AV303">
            <v>4881250</v>
          </cell>
          <cell r="AW303">
            <v>341688</v>
          </cell>
          <cell r="AX303">
            <v>0</v>
          </cell>
          <cell r="AY303">
            <v>164850</v>
          </cell>
          <cell r="AZ303">
            <v>4091600</v>
          </cell>
          <cell r="BA303">
            <v>1099000</v>
          </cell>
          <cell r="BB303">
            <v>1</v>
          </cell>
          <cell r="BC303">
            <v>0</v>
          </cell>
          <cell r="BD303">
            <v>1099000</v>
          </cell>
          <cell r="BE303">
            <v>2992600</v>
          </cell>
          <cell r="BF303">
            <v>625348</v>
          </cell>
          <cell r="BG303">
            <v>3631102</v>
          </cell>
          <cell r="BH303">
            <v>1600000</v>
          </cell>
          <cell r="BI303">
            <v>0</v>
          </cell>
          <cell r="BJ303">
            <v>0</v>
          </cell>
          <cell r="BK303">
            <v>0</v>
          </cell>
          <cell r="BL303">
            <v>1992052</v>
          </cell>
          <cell r="BM303" t="b">
            <v>1</v>
          </cell>
          <cell r="BN303">
            <v>39050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E303">
            <v>0</v>
          </cell>
          <cell r="CF303">
            <v>0</v>
          </cell>
          <cell r="CG303" t="str">
            <v>IANUARIE</v>
          </cell>
          <cell r="CH303" t="str">
            <v>IA</v>
          </cell>
          <cell r="CI303">
            <v>0</v>
          </cell>
          <cell r="CJ303" t="b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11</v>
          </cell>
          <cell r="CO303" t="str">
            <v>N</v>
          </cell>
          <cell r="CP303" t="str">
            <v>N</v>
          </cell>
          <cell r="CQ303" t="b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 t="b">
            <v>0</v>
          </cell>
          <cell r="DN303" t="b">
            <v>0</v>
          </cell>
          <cell r="DO303" t="b">
            <v>0</v>
          </cell>
          <cell r="DP303" t="b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</v>
          </cell>
          <cell r="EJ303">
            <v>0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  <cell r="ER303" t="b">
            <v>0</v>
          </cell>
          <cell r="ES303">
            <v>0</v>
          </cell>
          <cell r="ET303">
            <v>0</v>
          </cell>
          <cell r="EU303">
            <v>0</v>
          </cell>
          <cell r="EV303">
            <v>36192</v>
          </cell>
          <cell r="EW303" t="b">
            <v>0</v>
          </cell>
        </row>
        <row r="304">
          <cell r="A304">
            <v>7</v>
          </cell>
          <cell r="B304" t="str">
            <v>2690914020034</v>
          </cell>
          <cell r="C304" t="str">
            <v>vechi</v>
          </cell>
          <cell r="D304" t="str">
            <v>CHIS-COHAN CARMEN-MARIA</v>
          </cell>
          <cell r="E304" t="str">
            <v>CHIS-COHAN</v>
          </cell>
          <cell r="F304" t="str">
            <v>CARMEN-MARIA</v>
          </cell>
          <cell r="G304" t="str">
            <v>consilier</v>
          </cell>
          <cell r="H304">
            <v>0</v>
          </cell>
          <cell r="I304">
            <v>3905000</v>
          </cell>
          <cell r="J304">
            <v>3905000</v>
          </cell>
          <cell r="K304">
            <v>3905000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168</v>
          </cell>
          <cell r="R304">
            <v>168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5</v>
          </cell>
          <cell r="AA304">
            <v>195250</v>
          </cell>
          <cell r="AB304">
            <v>195250</v>
          </cell>
          <cell r="AC304">
            <v>0</v>
          </cell>
          <cell r="AD304">
            <v>0</v>
          </cell>
          <cell r="AE304">
            <v>0</v>
          </cell>
          <cell r="AF304">
            <v>15</v>
          </cell>
          <cell r="AG304">
            <v>585750</v>
          </cell>
          <cell r="AH304">
            <v>585750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  <cell r="AR304">
            <v>0</v>
          </cell>
          <cell r="AS304">
            <v>0</v>
          </cell>
          <cell r="AT304">
            <v>234300</v>
          </cell>
          <cell r="AU304">
            <v>39050</v>
          </cell>
          <cell r="AV304">
            <v>4686000</v>
          </cell>
          <cell r="AW304">
            <v>328020</v>
          </cell>
          <cell r="AX304">
            <v>0</v>
          </cell>
          <cell r="AY304">
            <v>164850</v>
          </cell>
          <cell r="AZ304">
            <v>3919780</v>
          </cell>
          <cell r="BA304">
            <v>1099000</v>
          </cell>
          <cell r="BB304">
            <v>1</v>
          </cell>
          <cell r="BC304">
            <v>0</v>
          </cell>
          <cell r="BD304">
            <v>1099000</v>
          </cell>
          <cell r="BE304">
            <v>2820780</v>
          </cell>
          <cell r="BF304">
            <v>585829</v>
          </cell>
          <cell r="BG304">
            <v>3498801</v>
          </cell>
          <cell r="BH304">
            <v>1600000</v>
          </cell>
          <cell r="BI304">
            <v>0</v>
          </cell>
          <cell r="BJ304">
            <v>0</v>
          </cell>
          <cell r="BK304">
            <v>0</v>
          </cell>
          <cell r="BL304">
            <v>1859751</v>
          </cell>
          <cell r="BM304" t="b">
            <v>1</v>
          </cell>
          <cell r="BN304">
            <v>39050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E304">
            <v>0</v>
          </cell>
          <cell r="CF304">
            <v>0</v>
          </cell>
          <cell r="CG304" t="str">
            <v>IANUARIE</v>
          </cell>
          <cell r="CH304" t="str">
            <v>IA</v>
          </cell>
          <cell r="CI304">
            <v>0</v>
          </cell>
          <cell r="CJ304" t="b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11</v>
          </cell>
          <cell r="CO304" t="str">
            <v>N</v>
          </cell>
          <cell r="CP304" t="str">
            <v>N</v>
          </cell>
          <cell r="CQ304" t="b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 t="b">
            <v>0</v>
          </cell>
          <cell r="DN304" t="b">
            <v>0</v>
          </cell>
          <cell r="DO304" t="b">
            <v>0</v>
          </cell>
          <cell r="DP304" t="b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0</v>
          </cell>
          <cell r="EQ304">
            <v>0</v>
          </cell>
          <cell r="ER304" t="b">
            <v>0</v>
          </cell>
          <cell r="ES304">
            <v>0</v>
          </cell>
          <cell r="ET304">
            <v>0</v>
          </cell>
          <cell r="EU304">
            <v>0</v>
          </cell>
          <cell r="EW304" t="b">
            <v>0</v>
          </cell>
        </row>
        <row r="305">
          <cell r="A305">
            <v>10</v>
          </cell>
          <cell r="B305" t="str">
            <v>2740913020061</v>
          </cell>
          <cell r="C305" t="str">
            <v>vechi</v>
          </cell>
          <cell r="D305" t="str">
            <v>BALMOS CARMEN</v>
          </cell>
          <cell r="E305" t="str">
            <v>BALMOS</v>
          </cell>
          <cell r="F305" t="str">
            <v>CARMEN</v>
          </cell>
          <cell r="G305" t="str">
            <v>referent specia</v>
          </cell>
          <cell r="H305">
            <v>0</v>
          </cell>
          <cell r="I305">
            <v>2773000</v>
          </cell>
          <cell r="J305">
            <v>2773000</v>
          </cell>
          <cell r="K305">
            <v>2773000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168</v>
          </cell>
          <cell r="R305">
            <v>168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5</v>
          </cell>
          <cell r="AA305">
            <v>138650</v>
          </cell>
          <cell r="AB305">
            <v>138650</v>
          </cell>
          <cell r="AC305">
            <v>0</v>
          </cell>
          <cell r="AD305">
            <v>0</v>
          </cell>
          <cell r="AE305">
            <v>0</v>
          </cell>
          <cell r="AF305">
            <v>15</v>
          </cell>
          <cell r="AG305">
            <v>415950</v>
          </cell>
          <cell r="AH305">
            <v>415950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  <cell r="AR305">
            <v>0</v>
          </cell>
          <cell r="AS305">
            <v>0</v>
          </cell>
          <cell r="AT305">
            <v>166380</v>
          </cell>
          <cell r="AU305">
            <v>27730</v>
          </cell>
          <cell r="AV305">
            <v>3327600</v>
          </cell>
          <cell r="AW305">
            <v>232932</v>
          </cell>
          <cell r="AX305">
            <v>0</v>
          </cell>
          <cell r="AY305">
            <v>164850</v>
          </cell>
          <cell r="AZ305">
            <v>2735708</v>
          </cell>
          <cell r="BA305">
            <v>1099000</v>
          </cell>
          <cell r="BB305">
            <v>1</v>
          </cell>
          <cell r="BC305">
            <v>0</v>
          </cell>
          <cell r="BD305">
            <v>1099000</v>
          </cell>
          <cell r="BE305">
            <v>1636708</v>
          </cell>
          <cell r="BF305">
            <v>313493</v>
          </cell>
          <cell r="BG305">
            <v>2587065</v>
          </cell>
          <cell r="BH305">
            <v>1200000</v>
          </cell>
          <cell r="BI305">
            <v>0</v>
          </cell>
          <cell r="BJ305">
            <v>0</v>
          </cell>
          <cell r="BK305">
            <v>0</v>
          </cell>
          <cell r="BL305">
            <v>1359335</v>
          </cell>
          <cell r="BM305" t="b">
            <v>1</v>
          </cell>
          <cell r="BN305">
            <v>27730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E305">
            <v>0</v>
          </cell>
          <cell r="CF305">
            <v>0</v>
          </cell>
          <cell r="CG305" t="str">
            <v>IANUARIE</v>
          </cell>
          <cell r="CH305" t="str">
            <v>IA</v>
          </cell>
          <cell r="CI305">
            <v>0</v>
          </cell>
          <cell r="CJ305" t="b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11</v>
          </cell>
          <cell r="CO305" t="str">
            <v>N</v>
          </cell>
          <cell r="CP305" t="str">
            <v>N</v>
          </cell>
          <cell r="CQ305" t="b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 t="b">
            <v>0</v>
          </cell>
          <cell r="DN305" t="b">
            <v>0</v>
          </cell>
          <cell r="DO305" t="b">
            <v>0</v>
          </cell>
          <cell r="DP305" t="b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  <cell r="ER305" t="b">
            <v>0</v>
          </cell>
          <cell r="ES305">
            <v>0</v>
          </cell>
          <cell r="ET305">
            <v>0</v>
          </cell>
          <cell r="EU305">
            <v>0</v>
          </cell>
          <cell r="EW305" t="b">
            <v>0</v>
          </cell>
        </row>
        <row r="306">
          <cell r="A306">
            <v>41</v>
          </cell>
          <cell r="B306" t="str">
            <v>2730923020026</v>
          </cell>
          <cell r="C306" t="str">
            <v>vechi</v>
          </cell>
          <cell r="D306" t="str">
            <v>BALAS MIHAELA-ADELA</v>
          </cell>
          <cell r="E306" t="str">
            <v>BALAS</v>
          </cell>
          <cell r="F306" t="str">
            <v>MIHAELA-ADELA</v>
          </cell>
          <cell r="G306" t="str">
            <v>sef serviciu</v>
          </cell>
          <cell r="H306">
            <v>0</v>
          </cell>
          <cell r="I306">
            <v>3829067</v>
          </cell>
          <cell r="J306">
            <v>4403427</v>
          </cell>
          <cell r="K306">
            <v>0</v>
          </cell>
          <cell r="L306">
            <v>0</v>
          </cell>
          <cell r="M306">
            <v>0</v>
          </cell>
          <cell r="N306">
            <v>574360</v>
          </cell>
          <cell r="O306">
            <v>15</v>
          </cell>
          <cell r="P306">
            <v>0</v>
          </cell>
          <cell r="Q306">
            <v>168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10</v>
          </cell>
          <cell r="AA306">
            <v>0</v>
          </cell>
          <cell r="AB306">
            <v>440343</v>
          </cell>
          <cell r="AC306">
            <v>10</v>
          </cell>
          <cell r="AD306">
            <v>0</v>
          </cell>
          <cell r="AE306">
            <v>440343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4491496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264206</v>
          </cell>
          <cell r="AU306">
            <v>44034</v>
          </cell>
          <cell r="AV306">
            <v>4491496</v>
          </cell>
          <cell r="AW306">
            <v>314405</v>
          </cell>
          <cell r="AX306">
            <v>0</v>
          </cell>
          <cell r="AY306">
            <v>164850</v>
          </cell>
          <cell r="AZ306">
            <v>3704001</v>
          </cell>
          <cell r="BA306">
            <v>1099000</v>
          </cell>
          <cell r="BB306">
            <v>1</v>
          </cell>
          <cell r="BC306">
            <v>0</v>
          </cell>
          <cell r="BD306">
            <v>1099000</v>
          </cell>
          <cell r="BE306">
            <v>2605001</v>
          </cell>
          <cell r="BF306">
            <v>536200</v>
          </cell>
          <cell r="BG306">
            <v>3332651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3294360</v>
          </cell>
          <cell r="BM306" t="b">
            <v>1</v>
          </cell>
          <cell r="BN306">
            <v>38291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E306">
            <v>0</v>
          </cell>
          <cell r="CF306">
            <v>0</v>
          </cell>
          <cell r="CG306" t="str">
            <v>IANUARIE</v>
          </cell>
          <cell r="CH306" t="str">
            <v>IA</v>
          </cell>
          <cell r="CI306">
            <v>0</v>
          </cell>
          <cell r="CJ306" t="b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11</v>
          </cell>
          <cell r="CO306" t="str">
            <v>N</v>
          </cell>
          <cell r="CP306" t="str">
            <v>N</v>
          </cell>
          <cell r="CQ306" t="b">
            <v>0</v>
          </cell>
          <cell r="CR306">
            <v>85</v>
          </cell>
          <cell r="CS306">
            <v>0</v>
          </cell>
          <cell r="CT306">
            <v>168</v>
          </cell>
          <cell r="CU306">
            <v>0</v>
          </cell>
          <cell r="CV306">
            <v>168</v>
          </cell>
          <cell r="CW306">
            <v>0</v>
          </cell>
          <cell r="CX306">
            <v>0</v>
          </cell>
          <cell r="CY306">
            <v>4491496</v>
          </cell>
          <cell r="CZ306">
            <v>168</v>
          </cell>
          <cell r="DA306">
            <v>0</v>
          </cell>
          <cell r="DB306">
            <v>168</v>
          </cell>
          <cell r="DC306">
            <v>0</v>
          </cell>
          <cell r="DD306">
            <v>4491496</v>
          </cell>
          <cell r="DE306">
            <v>4491496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 t="b">
            <v>0</v>
          </cell>
          <cell r="DN306" t="b">
            <v>0</v>
          </cell>
          <cell r="DO306" t="b">
            <v>0</v>
          </cell>
          <cell r="DP306" t="b">
            <v>1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0</v>
          </cell>
          <cell r="EJ306">
            <v>0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  <cell r="ER306" t="b">
            <v>0</v>
          </cell>
          <cell r="ES306">
            <v>0</v>
          </cell>
          <cell r="ET306">
            <v>0</v>
          </cell>
          <cell r="EU306">
            <v>0</v>
          </cell>
          <cell r="EV306">
            <v>33931</v>
          </cell>
          <cell r="EW306" t="b">
            <v>0</v>
          </cell>
        </row>
        <row r="307">
          <cell r="A307">
            <v>43</v>
          </cell>
          <cell r="B307" t="str">
            <v>2591001020024</v>
          </cell>
          <cell r="C307" t="str">
            <v>vechi</v>
          </cell>
          <cell r="D307" t="str">
            <v>GANDA GABRIELA</v>
          </cell>
          <cell r="E307" t="str">
            <v>GANDA</v>
          </cell>
          <cell r="F307" t="str">
            <v>GABRIELA</v>
          </cell>
          <cell r="G307" t="str">
            <v>inspector</v>
          </cell>
          <cell r="H307">
            <v>0</v>
          </cell>
          <cell r="I307">
            <v>2547000</v>
          </cell>
          <cell r="J307">
            <v>2547000</v>
          </cell>
          <cell r="K307">
            <v>2547000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168</v>
          </cell>
          <cell r="R307">
            <v>168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25</v>
          </cell>
          <cell r="AA307">
            <v>636750</v>
          </cell>
          <cell r="AB307">
            <v>636750</v>
          </cell>
          <cell r="AC307">
            <v>10</v>
          </cell>
          <cell r="AD307">
            <v>254700</v>
          </cell>
          <cell r="AE307">
            <v>254700</v>
          </cell>
          <cell r="AF307">
            <v>15</v>
          </cell>
          <cell r="AG307">
            <v>382050</v>
          </cell>
          <cell r="AH307">
            <v>382050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  <cell r="AR307">
            <v>0</v>
          </cell>
          <cell r="AS307">
            <v>0</v>
          </cell>
          <cell r="AT307">
            <v>191025</v>
          </cell>
          <cell r="AU307">
            <v>25470</v>
          </cell>
          <cell r="AV307">
            <v>3820500</v>
          </cell>
          <cell r="AW307">
            <v>267435</v>
          </cell>
          <cell r="AX307">
            <v>0</v>
          </cell>
          <cell r="AY307">
            <v>164850</v>
          </cell>
          <cell r="AZ307">
            <v>3171720</v>
          </cell>
          <cell r="BA307">
            <v>1099000</v>
          </cell>
          <cell r="BB307">
            <v>1</v>
          </cell>
          <cell r="BC307">
            <v>0</v>
          </cell>
          <cell r="BD307">
            <v>1099000</v>
          </cell>
          <cell r="BE307">
            <v>2072720</v>
          </cell>
          <cell r="BF307">
            <v>413776</v>
          </cell>
          <cell r="BG307">
            <v>2922794</v>
          </cell>
          <cell r="BH307">
            <v>1200000</v>
          </cell>
          <cell r="BI307">
            <v>0</v>
          </cell>
          <cell r="BJ307">
            <v>200000</v>
          </cell>
          <cell r="BK307">
            <v>0</v>
          </cell>
          <cell r="BL307">
            <v>1497324</v>
          </cell>
          <cell r="BM307" t="b">
            <v>1</v>
          </cell>
          <cell r="BN307">
            <v>25470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E307">
            <v>0</v>
          </cell>
          <cell r="CF307">
            <v>0</v>
          </cell>
          <cell r="CG307" t="str">
            <v>IANUARIE</v>
          </cell>
          <cell r="CH307" t="str">
            <v>IA</v>
          </cell>
          <cell r="CI307">
            <v>0</v>
          </cell>
          <cell r="CJ307" t="b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11</v>
          </cell>
          <cell r="CO307" t="str">
            <v>N</v>
          </cell>
          <cell r="CP307" t="str">
            <v>N</v>
          </cell>
          <cell r="CQ307" t="b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 t="b">
            <v>0</v>
          </cell>
          <cell r="DN307" t="b">
            <v>0</v>
          </cell>
          <cell r="DO307" t="b">
            <v>0</v>
          </cell>
          <cell r="DP307" t="b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</v>
          </cell>
          <cell r="EJ307">
            <v>0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  <cell r="ER307" t="b">
            <v>0</v>
          </cell>
          <cell r="ES307">
            <v>0</v>
          </cell>
          <cell r="ET307">
            <v>0</v>
          </cell>
          <cell r="EU307">
            <v>0</v>
          </cell>
          <cell r="EV307">
            <v>34836</v>
          </cell>
          <cell r="EW307" t="b">
            <v>0</v>
          </cell>
        </row>
        <row r="308">
          <cell r="A308">
            <v>46</v>
          </cell>
          <cell r="B308" t="str">
            <v>2601114020024</v>
          </cell>
          <cell r="C308" t="str">
            <v>vechi</v>
          </cell>
          <cell r="D308" t="str">
            <v>POPA AURORA-FLORICA</v>
          </cell>
          <cell r="E308" t="str">
            <v>POPA</v>
          </cell>
          <cell r="F308" t="str">
            <v>AURORA-FLORICA</v>
          </cell>
          <cell r="G308" t="str">
            <v>inspector</v>
          </cell>
          <cell r="H308">
            <v>0</v>
          </cell>
          <cell r="I308">
            <v>2547000</v>
          </cell>
          <cell r="J308">
            <v>3311100</v>
          </cell>
          <cell r="K308">
            <v>946029</v>
          </cell>
          <cell r="L308">
            <v>764100</v>
          </cell>
          <cell r="M308">
            <v>218314</v>
          </cell>
          <cell r="N308">
            <v>0</v>
          </cell>
          <cell r="O308">
            <v>0</v>
          </cell>
          <cell r="P308">
            <v>0</v>
          </cell>
          <cell r="Q308">
            <v>168</v>
          </cell>
          <cell r="R308">
            <v>48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25</v>
          </cell>
          <cell r="AA308">
            <v>236507</v>
          </cell>
          <cell r="AB308">
            <v>827775</v>
          </cell>
          <cell r="AC308">
            <v>0</v>
          </cell>
          <cell r="AD308">
            <v>0</v>
          </cell>
          <cell r="AE308">
            <v>0</v>
          </cell>
          <cell r="AF308">
            <v>15</v>
          </cell>
          <cell r="AG308">
            <v>141904</v>
          </cell>
          <cell r="AH308">
            <v>496665</v>
          </cell>
          <cell r="AI308">
            <v>120</v>
          </cell>
          <cell r="AJ308">
            <v>2956339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231777</v>
          </cell>
          <cell r="AU308">
            <v>33111</v>
          </cell>
          <cell r="AV308">
            <v>4280779</v>
          </cell>
          <cell r="AW308">
            <v>299655</v>
          </cell>
          <cell r="AX308">
            <v>0</v>
          </cell>
          <cell r="AY308">
            <v>164850</v>
          </cell>
          <cell r="AZ308">
            <v>3551386</v>
          </cell>
          <cell r="BA308">
            <v>1099000</v>
          </cell>
          <cell r="BB308">
            <v>1</v>
          </cell>
          <cell r="BC308">
            <v>0</v>
          </cell>
          <cell r="BD308">
            <v>1099000</v>
          </cell>
          <cell r="BE308">
            <v>2452386</v>
          </cell>
          <cell r="BF308">
            <v>501099</v>
          </cell>
          <cell r="BG308">
            <v>3215137</v>
          </cell>
          <cell r="BH308">
            <v>1100000</v>
          </cell>
          <cell r="BI308">
            <v>0</v>
          </cell>
          <cell r="BJ308">
            <v>1000000</v>
          </cell>
          <cell r="BK308">
            <v>0</v>
          </cell>
          <cell r="BL308">
            <v>1115137</v>
          </cell>
          <cell r="BM308" t="b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0</v>
          </cell>
          <cell r="CC308">
            <v>0</v>
          </cell>
          <cell r="CE308">
            <v>0</v>
          </cell>
          <cell r="CF308">
            <v>0</v>
          </cell>
          <cell r="CG308" t="str">
            <v>IANUARIE</v>
          </cell>
          <cell r="CH308" t="str">
            <v>IA</v>
          </cell>
          <cell r="CI308">
            <v>0</v>
          </cell>
          <cell r="CJ308" t="b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11</v>
          </cell>
          <cell r="CO308" t="str">
            <v>N</v>
          </cell>
          <cell r="CP308" t="str">
            <v>N</v>
          </cell>
          <cell r="CQ308" t="b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  <cell r="DK308">
            <v>0</v>
          </cell>
          <cell r="DL308">
            <v>0</v>
          </cell>
          <cell r="DM308" t="b">
            <v>0</v>
          </cell>
          <cell r="DN308" t="b">
            <v>0</v>
          </cell>
          <cell r="DO308" t="b">
            <v>0</v>
          </cell>
          <cell r="DP308" t="b">
            <v>0</v>
          </cell>
          <cell r="DQ308">
            <v>0</v>
          </cell>
          <cell r="DR308">
            <v>0</v>
          </cell>
          <cell r="DS308">
            <v>0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</v>
          </cell>
          <cell r="EJ308">
            <v>0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  <cell r="ER308" t="b">
            <v>0</v>
          </cell>
          <cell r="ES308">
            <v>0</v>
          </cell>
          <cell r="ET308">
            <v>0</v>
          </cell>
          <cell r="EU308">
            <v>0</v>
          </cell>
          <cell r="EW308" t="b">
            <v>0</v>
          </cell>
        </row>
        <row r="309">
          <cell r="A309">
            <v>47</v>
          </cell>
          <cell r="B309" t="str">
            <v>1710921020049</v>
          </cell>
          <cell r="C309" t="str">
            <v>vechi</v>
          </cell>
          <cell r="D309" t="str">
            <v>NEAMTIU CORNELIU-PAUL</v>
          </cell>
          <cell r="E309" t="str">
            <v>NEAMTIU</v>
          </cell>
          <cell r="F309" t="str">
            <v>CORNELIU-PAUL</v>
          </cell>
          <cell r="G309" t="str">
            <v>sef birou</v>
          </cell>
          <cell r="H309">
            <v>0</v>
          </cell>
          <cell r="I309">
            <v>3905000</v>
          </cell>
          <cell r="J309">
            <v>5613438</v>
          </cell>
          <cell r="K309">
            <v>5613438</v>
          </cell>
          <cell r="L309">
            <v>976250</v>
          </cell>
          <cell r="M309">
            <v>976250</v>
          </cell>
          <cell r="N309">
            <v>732188</v>
          </cell>
          <cell r="O309">
            <v>15</v>
          </cell>
          <cell r="P309">
            <v>732188</v>
          </cell>
          <cell r="Q309">
            <v>168</v>
          </cell>
          <cell r="R309">
            <v>168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5</v>
          </cell>
          <cell r="AA309">
            <v>280672</v>
          </cell>
          <cell r="AB309">
            <v>280672</v>
          </cell>
          <cell r="AC309">
            <v>0</v>
          </cell>
          <cell r="AD309">
            <v>0</v>
          </cell>
          <cell r="AE309">
            <v>0</v>
          </cell>
          <cell r="AF309">
            <v>15</v>
          </cell>
          <cell r="AG309">
            <v>842016</v>
          </cell>
          <cell r="AH309">
            <v>842016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R309">
            <v>0</v>
          </cell>
          <cell r="AS309">
            <v>0</v>
          </cell>
          <cell r="AT309">
            <v>336806</v>
          </cell>
          <cell r="AU309">
            <v>56134</v>
          </cell>
          <cell r="AV309">
            <v>6736126</v>
          </cell>
          <cell r="AW309">
            <v>471529</v>
          </cell>
          <cell r="AX309">
            <v>0</v>
          </cell>
          <cell r="AY309">
            <v>164850</v>
          </cell>
          <cell r="AZ309">
            <v>5706807</v>
          </cell>
          <cell r="BA309">
            <v>1099000</v>
          </cell>
          <cell r="BB309">
            <v>1</v>
          </cell>
          <cell r="BC309">
            <v>0</v>
          </cell>
          <cell r="BD309">
            <v>1099000</v>
          </cell>
          <cell r="BE309">
            <v>4607807</v>
          </cell>
          <cell r="BF309">
            <v>1072736</v>
          </cell>
          <cell r="BG309">
            <v>4798921</v>
          </cell>
          <cell r="BH309">
            <v>3500000</v>
          </cell>
          <cell r="BI309">
            <v>0</v>
          </cell>
          <cell r="BJ309">
            <v>0</v>
          </cell>
          <cell r="BK309">
            <v>0</v>
          </cell>
          <cell r="BL309">
            <v>1259871</v>
          </cell>
          <cell r="BM309" t="b">
            <v>1</v>
          </cell>
          <cell r="BN309">
            <v>39050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E309">
            <v>0</v>
          </cell>
          <cell r="CF309">
            <v>0</v>
          </cell>
          <cell r="CG309" t="str">
            <v>IANUARIE</v>
          </cell>
          <cell r="CH309" t="str">
            <v>IA</v>
          </cell>
          <cell r="CI309">
            <v>0</v>
          </cell>
          <cell r="CJ309" t="b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11</v>
          </cell>
          <cell r="CO309" t="str">
            <v>N</v>
          </cell>
          <cell r="CP309" t="str">
            <v>N</v>
          </cell>
          <cell r="CQ309" t="b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 t="b">
            <v>0</v>
          </cell>
          <cell r="DN309" t="b">
            <v>0</v>
          </cell>
          <cell r="DO309" t="b">
            <v>0</v>
          </cell>
          <cell r="DP309" t="b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0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  <cell r="ER309" t="b">
            <v>0</v>
          </cell>
          <cell r="ES309">
            <v>0</v>
          </cell>
          <cell r="ET309">
            <v>0</v>
          </cell>
          <cell r="EU309">
            <v>0</v>
          </cell>
          <cell r="EW309" t="b">
            <v>0</v>
          </cell>
        </row>
        <row r="310">
          <cell r="A310">
            <v>48</v>
          </cell>
          <cell r="B310" t="str">
            <v>2700620203145</v>
          </cell>
          <cell r="C310" t="str">
            <v>vechi</v>
          </cell>
          <cell r="D310" t="str">
            <v>FLOREA LILIANA</v>
          </cell>
          <cell r="E310" t="str">
            <v>FLOREA</v>
          </cell>
          <cell r="F310" t="str">
            <v>LILIANA</v>
          </cell>
          <cell r="G310" t="str">
            <v>consilier</v>
          </cell>
          <cell r="H310">
            <v>0</v>
          </cell>
          <cell r="I310">
            <v>3905000</v>
          </cell>
          <cell r="J310">
            <v>3905000</v>
          </cell>
          <cell r="K310">
            <v>3905000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168</v>
          </cell>
          <cell r="R310">
            <v>168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10</v>
          </cell>
          <cell r="AA310">
            <v>390500</v>
          </cell>
          <cell r="AB310">
            <v>390500</v>
          </cell>
          <cell r="AC310">
            <v>0</v>
          </cell>
          <cell r="AD310">
            <v>0</v>
          </cell>
          <cell r="AE310">
            <v>0</v>
          </cell>
          <cell r="AF310">
            <v>15</v>
          </cell>
          <cell r="AG310">
            <v>585750</v>
          </cell>
          <cell r="AH310">
            <v>585750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244062</v>
          </cell>
          <cell r="AU310">
            <v>39050</v>
          </cell>
          <cell r="AV310">
            <v>4881250</v>
          </cell>
          <cell r="AW310">
            <v>341688</v>
          </cell>
          <cell r="AX310">
            <v>0</v>
          </cell>
          <cell r="AY310">
            <v>164850</v>
          </cell>
          <cell r="AZ310">
            <v>4091600</v>
          </cell>
          <cell r="BA310">
            <v>1099000</v>
          </cell>
          <cell r="BB310">
            <v>1.35</v>
          </cell>
          <cell r="BC310">
            <v>384650</v>
          </cell>
          <cell r="BD310">
            <v>1483650</v>
          </cell>
          <cell r="BE310">
            <v>2607950</v>
          </cell>
          <cell r="BF310">
            <v>536878</v>
          </cell>
          <cell r="BG310">
            <v>3719572</v>
          </cell>
          <cell r="BH310">
            <v>1600000</v>
          </cell>
          <cell r="BI310">
            <v>0</v>
          </cell>
          <cell r="BJ310">
            <v>100000</v>
          </cell>
          <cell r="BK310">
            <v>0</v>
          </cell>
          <cell r="BL310">
            <v>1980522</v>
          </cell>
          <cell r="BM310" t="b">
            <v>1</v>
          </cell>
          <cell r="BN310">
            <v>39050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E310">
            <v>0</v>
          </cell>
          <cell r="CF310">
            <v>0</v>
          </cell>
          <cell r="CG310" t="str">
            <v>IANUARIE</v>
          </cell>
          <cell r="CH310" t="str">
            <v>I</v>
          </cell>
          <cell r="CI310">
            <v>0</v>
          </cell>
          <cell r="CJ310" t="b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11</v>
          </cell>
          <cell r="CO310" t="str">
            <v>N</v>
          </cell>
          <cell r="CP310" t="str">
            <v>N</v>
          </cell>
          <cell r="CQ310" t="b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 t="b">
            <v>0</v>
          </cell>
          <cell r="DN310" t="b">
            <v>0</v>
          </cell>
          <cell r="DO310" t="b">
            <v>0</v>
          </cell>
          <cell r="DP310" t="b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</v>
          </cell>
          <cell r="EI310">
            <v>0</v>
          </cell>
          <cell r="EJ310">
            <v>0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  <cell r="ER310" t="b">
            <v>0</v>
          </cell>
          <cell r="ES310">
            <v>0</v>
          </cell>
          <cell r="ET310">
            <v>0</v>
          </cell>
          <cell r="EU310">
            <v>0</v>
          </cell>
          <cell r="EV310">
            <v>36251</v>
          </cell>
          <cell r="EW310" t="b">
            <v>0</v>
          </cell>
        </row>
        <row r="311">
          <cell r="A311">
            <v>49</v>
          </cell>
          <cell r="B311" t="str">
            <v>1570817020018</v>
          </cell>
          <cell r="C311" t="str">
            <v>vechi</v>
          </cell>
          <cell r="D311" t="str">
            <v>HAJDU IOAN</v>
          </cell>
          <cell r="E311" t="str">
            <v>HAJDU</v>
          </cell>
          <cell r="F311" t="str">
            <v>IOAN</v>
          </cell>
          <cell r="G311" t="str">
            <v>consilier</v>
          </cell>
          <cell r="H311">
            <v>0</v>
          </cell>
          <cell r="I311">
            <v>3905000</v>
          </cell>
          <cell r="J311">
            <v>3905000</v>
          </cell>
          <cell r="K311">
            <v>3905000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168</v>
          </cell>
          <cell r="R311">
            <v>168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20</v>
          </cell>
          <cell r="AA311">
            <v>781000</v>
          </cell>
          <cell r="AB311">
            <v>781000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234300</v>
          </cell>
          <cell r="AU311">
            <v>39050</v>
          </cell>
          <cell r="AV311">
            <v>4686000</v>
          </cell>
          <cell r="AW311">
            <v>328020</v>
          </cell>
          <cell r="AX311">
            <v>0</v>
          </cell>
          <cell r="AY311">
            <v>164850</v>
          </cell>
          <cell r="AZ311">
            <v>3919780</v>
          </cell>
          <cell r="BA311">
            <v>1099000</v>
          </cell>
          <cell r="BB311">
            <v>1</v>
          </cell>
          <cell r="BC311">
            <v>0</v>
          </cell>
          <cell r="BD311">
            <v>1099000</v>
          </cell>
          <cell r="BE311">
            <v>2820780</v>
          </cell>
          <cell r="BF311">
            <v>585829</v>
          </cell>
          <cell r="BG311">
            <v>3498801</v>
          </cell>
          <cell r="BH311">
            <v>2000000</v>
          </cell>
          <cell r="BI311">
            <v>0</v>
          </cell>
          <cell r="BJ311">
            <v>725000</v>
          </cell>
          <cell r="BK311">
            <v>0</v>
          </cell>
          <cell r="BL311">
            <v>734751</v>
          </cell>
          <cell r="BM311" t="b">
            <v>1</v>
          </cell>
          <cell r="BN311">
            <v>39050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E311">
            <v>0</v>
          </cell>
          <cell r="CF311">
            <v>0</v>
          </cell>
          <cell r="CG311" t="str">
            <v>IANUARIE</v>
          </cell>
          <cell r="CH311" t="str">
            <v>I</v>
          </cell>
          <cell r="CI311">
            <v>0</v>
          </cell>
          <cell r="CJ311" t="b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11</v>
          </cell>
          <cell r="CO311" t="str">
            <v>N</v>
          </cell>
          <cell r="CP311" t="str">
            <v>N</v>
          </cell>
          <cell r="CQ311" t="b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 t="b">
            <v>0</v>
          </cell>
          <cell r="DN311" t="b">
            <v>0</v>
          </cell>
          <cell r="DO311" t="b">
            <v>0</v>
          </cell>
          <cell r="DP311" t="b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  <cell r="ER311" t="b">
            <v>0</v>
          </cell>
          <cell r="ES311">
            <v>0</v>
          </cell>
          <cell r="ET311">
            <v>0</v>
          </cell>
          <cell r="EU311">
            <v>0</v>
          </cell>
          <cell r="EV311">
            <v>36251</v>
          </cell>
          <cell r="EW311" t="b">
            <v>0</v>
          </cell>
        </row>
        <row r="312">
          <cell r="A312">
            <v>36</v>
          </cell>
          <cell r="B312" t="str">
            <v>2560312020044</v>
          </cell>
          <cell r="C312" t="str">
            <v>vechi</v>
          </cell>
          <cell r="D312" t="str">
            <v>DUGULESCU MELANIA</v>
          </cell>
          <cell r="E312" t="str">
            <v>DUGULESCU</v>
          </cell>
          <cell r="F312" t="str">
            <v>MELANIA</v>
          </cell>
          <cell r="G312" t="str">
            <v>sef serviciu</v>
          </cell>
          <cell r="H312">
            <v>0</v>
          </cell>
          <cell r="I312">
            <v>3905000</v>
          </cell>
          <cell r="J312">
            <v>4783625</v>
          </cell>
          <cell r="K312">
            <v>4783625</v>
          </cell>
          <cell r="L312">
            <v>878625</v>
          </cell>
          <cell r="M312">
            <v>878625</v>
          </cell>
          <cell r="N312">
            <v>0</v>
          </cell>
          <cell r="O312">
            <v>0</v>
          </cell>
          <cell r="P312">
            <v>0</v>
          </cell>
          <cell r="Q312">
            <v>168</v>
          </cell>
          <cell r="R312">
            <v>168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25</v>
          </cell>
          <cell r="AA312">
            <v>1195906</v>
          </cell>
          <cell r="AB312">
            <v>1195906</v>
          </cell>
          <cell r="AC312">
            <v>10</v>
          </cell>
          <cell r="AD312">
            <v>478362</v>
          </cell>
          <cell r="AE312">
            <v>478362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322895</v>
          </cell>
          <cell r="AU312">
            <v>47836</v>
          </cell>
          <cell r="AV312">
            <v>6457893</v>
          </cell>
          <cell r="AW312">
            <v>452053</v>
          </cell>
          <cell r="AX312">
            <v>0</v>
          </cell>
          <cell r="AY312">
            <v>164850</v>
          </cell>
          <cell r="AZ312">
            <v>5470259</v>
          </cell>
          <cell r="BA312">
            <v>1099000</v>
          </cell>
          <cell r="BB312">
            <v>1.35</v>
          </cell>
          <cell r="BC312">
            <v>384650</v>
          </cell>
          <cell r="BD312">
            <v>1483650</v>
          </cell>
          <cell r="BE312">
            <v>3986609</v>
          </cell>
          <cell r="BF312">
            <v>898801</v>
          </cell>
          <cell r="BG312">
            <v>4736308</v>
          </cell>
          <cell r="BH312">
            <v>1700000</v>
          </cell>
          <cell r="BI312">
            <v>0</v>
          </cell>
          <cell r="BJ312">
            <v>1050000</v>
          </cell>
          <cell r="BK312">
            <v>0</v>
          </cell>
          <cell r="BL312">
            <v>1947258</v>
          </cell>
          <cell r="BM312" t="b">
            <v>1</v>
          </cell>
          <cell r="BN312">
            <v>39050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E312">
            <v>0</v>
          </cell>
          <cell r="CF312">
            <v>0</v>
          </cell>
          <cell r="CG312" t="str">
            <v>IANUARIE</v>
          </cell>
          <cell r="CH312" t="str">
            <v>IA</v>
          </cell>
          <cell r="CI312">
            <v>0</v>
          </cell>
          <cell r="CJ312" t="b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11</v>
          </cell>
          <cell r="CO312" t="str">
            <v>N</v>
          </cell>
          <cell r="CP312" t="str">
            <v>N</v>
          </cell>
          <cell r="CQ312" t="b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 t="b">
            <v>0</v>
          </cell>
          <cell r="DN312" t="b">
            <v>0</v>
          </cell>
          <cell r="DO312" t="b">
            <v>0</v>
          </cell>
          <cell r="DP312" t="b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  <cell r="ER312" t="b">
            <v>0</v>
          </cell>
          <cell r="ES312">
            <v>0</v>
          </cell>
          <cell r="ET312">
            <v>0</v>
          </cell>
          <cell r="EU312">
            <v>0</v>
          </cell>
          <cell r="EV312">
            <v>34638</v>
          </cell>
          <cell r="EW312" t="b">
            <v>0</v>
          </cell>
        </row>
        <row r="313">
          <cell r="A313">
            <v>50</v>
          </cell>
          <cell r="B313" t="str">
            <v>1520206020041</v>
          </cell>
          <cell r="C313" t="str">
            <v>vechi</v>
          </cell>
          <cell r="D313" t="str">
            <v>MANOLE IOAN</v>
          </cell>
          <cell r="E313" t="str">
            <v>MANOLE</v>
          </cell>
          <cell r="F313" t="str">
            <v>IOAN</v>
          </cell>
          <cell r="G313" t="str">
            <v>inspector</v>
          </cell>
          <cell r="H313">
            <v>0</v>
          </cell>
          <cell r="I313">
            <v>2547000</v>
          </cell>
          <cell r="J313">
            <v>2547000</v>
          </cell>
          <cell r="K313">
            <v>2547000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168</v>
          </cell>
          <cell r="R313">
            <v>168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25</v>
          </cell>
          <cell r="AA313">
            <v>636750</v>
          </cell>
          <cell r="AB313">
            <v>636750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159188</v>
          </cell>
          <cell r="AU313">
            <v>25470</v>
          </cell>
          <cell r="AV313">
            <v>3183750</v>
          </cell>
          <cell r="AW313">
            <v>222862</v>
          </cell>
          <cell r="AX313">
            <v>0</v>
          </cell>
          <cell r="AY313">
            <v>164850</v>
          </cell>
          <cell r="AZ313">
            <v>2611380</v>
          </cell>
          <cell r="BA313">
            <v>1099000</v>
          </cell>
          <cell r="BB313">
            <v>1.4</v>
          </cell>
          <cell r="BC313">
            <v>439600</v>
          </cell>
          <cell r="BD313">
            <v>1538600</v>
          </cell>
          <cell r="BE313">
            <v>1072780</v>
          </cell>
          <cell r="BF313">
            <v>193100</v>
          </cell>
          <cell r="BG313">
            <v>2583130</v>
          </cell>
          <cell r="BH313">
            <v>1100000</v>
          </cell>
          <cell r="BI313">
            <v>0</v>
          </cell>
          <cell r="BJ313">
            <v>50000</v>
          </cell>
          <cell r="BK313">
            <v>0</v>
          </cell>
          <cell r="BL313">
            <v>1407660</v>
          </cell>
          <cell r="BM313" t="b">
            <v>1</v>
          </cell>
          <cell r="BN313">
            <v>25470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E313">
            <v>0</v>
          </cell>
          <cell r="CF313">
            <v>0</v>
          </cell>
          <cell r="CG313" t="str">
            <v>IANUARIE</v>
          </cell>
          <cell r="CH313" t="str">
            <v>I</v>
          </cell>
          <cell r="CI313">
            <v>0</v>
          </cell>
          <cell r="CJ313" t="b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11</v>
          </cell>
          <cell r="CO313" t="str">
            <v>N</v>
          </cell>
          <cell r="CP313" t="str">
            <v>N</v>
          </cell>
          <cell r="CQ313" t="b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 t="b">
            <v>0</v>
          </cell>
          <cell r="DN313" t="b">
            <v>0</v>
          </cell>
          <cell r="DO313" t="b">
            <v>0</v>
          </cell>
          <cell r="DP313" t="b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0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  <cell r="ER313" t="b">
            <v>0</v>
          </cell>
          <cell r="ES313">
            <v>0</v>
          </cell>
          <cell r="ET313">
            <v>0</v>
          </cell>
          <cell r="EU313">
            <v>0</v>
          </cell>
          <cell r="EV313">
            <v>36258</v>
          </cell>
          <cell r="EW313" t="b">
            <v>0</v>
          </cell>
        </row>
        <row r="314">
          <cell r="A314">
            <v>37</v>
          </cell>
          <cell r="B314" t="str">
            <v>1700613020041</v>
          </cell>
          <cell r="C314" t="str">
            <v>vechi</v>
          </cell>
          <cell r="D314" t="str">
            <v>BODEA MARIUS</v>
          </cell>
          <cell r="E314" t="str">
            <v>BODEA</v>
          </cell>
          <cell r="F314" t="str">
            <v>MARIUS</v>
          </cell>
          <cell r="G314" t="str">
            <v>consilier</v>
          </cell>
          <cell r="H314">
            <v>0</v>
          </cell>
          <cell r="I314">
            <v>3221600</v>
          </cell>
          <cell r="J314">
            <v>3221600</v>
          </cell>
          <cell r="K314">
            <v>3221600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168</v>
          </cell>
          <cell r="R314">
            <v>168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10</v>
          </cell>
          <cell r="AA314">
            <v>322160</v>
          </cell>
          <cell r="AB314">
            <v>322160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177188</v>
          </cell>
          <cell r="AU314">
            <v>32216</v>
          </cell>
          <cell r="AV314">
            <v>3543760</v>
          </cell>
          <cell r="AW314">
            <v>248063</v>
          </cell>
          <cell r="AX314">
            <v>0</v>
          </cell>
          <cell r="AY314">
            <v>164850</v>
          </cell>
          <cell r="AZ314">
            <v>2921443</v>
          </cell>
          <cell r="BA314">
            <v>1099000</v>
          </cell>
          <cell r="BB314">
            <v>1</v>
          </cell>
          <cell r="BC314">
            <v>0</v>
          </cell>
          <cell r="BD314">
            <v>1099000</v>
          </cell>
          <cell r="BE314">
            <v>1822443</v>
          </cell>
          <cell r="BF314">
            <v>356212</v>
          </cell>
          <cell r="BG314">
            <v>2730081</v>
          </cell>
          <cell r="BH314">
            <v>1200000</v>
          </cell>
          <cell r="BI314">
            <v>0</v>
          </cell>
          <cell r="BJ314">
            <v>0</v>
          </cell>
          <cell r="BK314">
            <v>0</v>
          </cell>
          <cell r="BL314">
            <v>1530081</v>
          </cell>
          <cell r="BM314" t="b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E314">
            <v>0</v>
          </cell>
          <cell r="CF314">
            <v>0</v>
          </cell>
          <cell r="CG314" t="str">
            <v>IANUARIE</v>
          </cell>
          <cell r="CH314" t="str">
            <v>IA</v>
          </cell>
          <cell r="CI314">
            <v>0</v>
          </cell>
          <cell r="CJ314" t="b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11</v>
          </cell>
          <cell r="CO314" t="str">
            <v>N</v>
          </cell>
          <cell r="CP314" t="str">
            <v>N</v>
          </cell>
          <cell r="CQ314" t="b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 t="b">
            <v>0</v>
          </cell>
          <cell r="DN314" t="b">
            <v>0</v>
          </cell>
          <cell r="DO314" t="b">
            <v>0</v>
          </cell>
          <cell r="DP314" t="b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  <cell r="ER314" t="b">
            <v>0</v>
          </cell>
          <cell r="ES314">
            <v>0</v>
          </cell>
          <cell r="ET314">
            <v>0</v>
          </cell>
          <cell r="EU314">
            <v>0</v>
          </cell>
          <cell r="EW314" t="b">
            <v>0</v>
          </cell>
        </row>
        <row r="315">
          <cell r="A315">
            <v>38</v>
          </cell>
          <cell r="B315" t="str">
            <v>2610515020053</v>
          </cell>
          <cell r="C315" t="str">
            <v>vechi</v>
          </cell>
          <cell r="D315" t="str">
            <v>IGNAT IBOLYA-ERICA</v>
          </cell>
          <cell r="E315" t="str">
            <v>IGNAT</v>
          </cell>
          <cell r="F315" t="str">
            <v>IBOLYA-ERICA</v>
          </cell>
          <cell r="G315" t="str">
            <v>consilier</v>
          </cell>
          <cell r="H315">
            <v>0</v>
          </cell>
          <cell r="I315">
            <v>3373467</v>
          </cell>
          <cell r="J315">
            <v>3373467</v>
          </cell>
          <cell r="K315">
            <v>3373467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168</v>
          </cell>
          <cell r="R315">
            <v>168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20</v>
          </cell>
          <cell r="AA315">
            <v>674693</v>
          </cell>
          <cell r="AB315">
            <v>674693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202408</v>
          </cell>
          <cell r="AU315">
            <v>33735</v>
          </cell>
          <cell r="AV315">
            <v>4048160</v>
          </cell>
          <cell r="AW315">
            <v>283371</v>
          </cell>
          <cell r="AX315">
            <v>0</v>
          </cell>
          <cell r="AY315">
            <v>164850</v>
          </cell>
          <cell r="AZ315">
            <v>3363796</v>
          </cell>
          <cell r="BA315">
            <v>1099000</v>
          </cell>
          <cell r="BB315">
            <v>1.35</v>
          </cell>
          <cell r="BC315">
            <v>384650</v>
          </cell>
          <cell r="BD315">
            <v>1483650</v>
          </cell>
          <cell r="BE315">
            <v>1880146</v>
          </cell>
          <cell r="BF315">
            <v>369484</v>
          </cell>
          <cell r="BG315">
            <v>3159162</v>
          </cell>
          <cell r="BH315">
            <v>1500000</v>
          </cell>
          <cell r="BI315">
            <v>0</v>
          </cell>
          <cell r="BJ315">
            <v>300000</v>
          </cell>
          <cell r="BK315">
            <v>0</v>
          </cell>
          <cell r="BL315">
            <v>1325427</v>
          </cell>
          <cell r="BM315" t="b">
            <v>1</v>
          </cell>
          <cell r="BN315">
            <v>33735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E315">
            <v>0</v>
          </cell>
          <cell r="CF315">
            <v>0</v>
          </cell>
          <cell r="CG315" t="str">
            <v>IANUARIE</v>
          </cell>
          <cell r="CH315" t="str">
            <v>IA</v>
          </cell>
          <cell r="CI315">
            <v>0</v>
          </cell>
          <cell r="CJ315" t="b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11</v>
          </cell>
          <cell r="CO315" t="str">
            <v>N</v>
          </cell>
          <cell r="CP315" t="str">
            <v>N</v>
          </cell>
          <cell r="CQ315" t="b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 t="b">
            <v>0</v>
          </cell>
          <cell r="DN315" t="b">
            <v>0</v>
          </cell>
          <cell r="DO315" t="b">
            <v>0</v>
          </cell>
          <cell r="DP315" t="b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0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  <cell r="ER315" t="b">
            <v>0</v>
          </cell>
          <cell r="ES315">
            <v>0</v>
          </cell>
          <cell r="ET315">
            <v>0</v>
          </cell>
          <cell r="EU315">
            <v>0</v>
          </cell>
          <cell r="EW315" t="b">
            <v>0</v>
          </cell>
        </row>
        <row r="316">
          <cell r="A316">
            <v>40</v>
          </cell>
          <cell r="B316" t="str">
            <v>1770301020045</v>
          </cell>
          <cell r="C316" t="str">
            <v>vechi</v>
          </cell>
          <cell r="D316" t="str">
            <v>SONTEA VALERII</v>
          </cell>
          <cell r="E316" t="str">
            <v>SONTEA</v>
          </cell>
          <cell r="F316" t="str">
            <v>VALERII</v>
          </cell>
          <cell r="G316" t="str">
            <v>inspector speci</v>
          </cell>
          <cell r="H316">
            <v>0</v>
          </cell>
          <cell r="I316">
            <v>3449400</v>
          </cell>
          <cell r="J316">
            <v>3449400</v>
          </cell>
          <cell r="K316">
            <v>3449400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168</v>
          </cell>
          <cell r="R316">
            <v>168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172470</v>
          </cell>
          <cell r="AU316">
            <v>34494</v>
          </cell>
          <cell r="AV316">
            <v>3449400</v>
          </cell>
          <cell r="AW316">
            <v>241458</v>
          </cell>
          <cell r="AX316">
            <v>0</v>
          </cell>
          <cell r="AY316">
            <v>164850</v>
          </cell>
          <cell r="AZ316">
            <v>2836128</v>
          </cell>
          <cell r="BA316">
            <v>1099000</v>
          </cell>
          <cell r="BB316">
            <v>1</v>
          </cell>
          <cell r="BC316">
            <v>0</v>
          </cell>
          <cell r="BD316">
            <v>1099000</v>
          </cell>
          <cell r="BE316">
            <v>1737128</v>
          </cell>
          <cell r="BF316">
            <v>336589</v>
          </cell>
          <cell r="BG316">
            <v>2664389</v>
          </cell>
          <cell r="BH316">
            <v>1200000</v>
          </cell>
          <cell r="BI316">
            <v>0</v>
          </cell>
          <cell r="BJ316">
            <v>0</v>
          </cell>
          <cell r="BK316">
            <v>0</v>
          </cell>
          <cell r="BL316">
            <v>1464389</v>
          </cell>
          <cell r="BM316" t="b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E316">
            <v>0</v>
          </cell>
          <cell r="CF316">
            <v>0</v>
          </cell>
          <cell r="CG316" t="str">
            <v>IANUARIE</v>
          </cell>
          <cell r="CH316" t="str">
            <v>IA</v>
          </cell>
          <cell r="CI316">
            <v>0</v>
          </cell>
          <cell r="CJ316" t="b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11</v>
          </cell>
          <cell r="CO316" t="str">
            <v>N</v>
          </cell>
          <cell r="CP316" t="str">
            <v>N</v>
          </cell>
          <cell r="CQ316" t="b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 t="b">
            <v>0</v>
          </cell>
          <cell r="DN316" t="b">
            <v>0</v>
          </cell>
          <cell r="DO316" t="b">
            <v>0</v>
          </cell>
          <cell r="DP316" t="b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0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  <cell r="ER316" t="b">
            <v>0</v>
          </cell>
          <cell r="ES316">
            <v>0</v>
          </cell>
          <cell r="ET316">
            <v>0</v>
          </cell>
          <cell r="EU316">
            <v>0</v>
          </cell>
          <cell r="EW316" t="b">
            <v>0</v>
          </cell>
        </row>
        <row r="317">
          <cell r="A317">
            <v>341</v>
          </cell>
          <cell r="B317" t="str">
            <v>2620117020028</v>
          </cell>
          <cell r="C317" t="str">
            <v>vechi</v>
          </cell>
          <cell r="D317" t="str">
            <v>GIURGIU LUCIA-SMARANDA</v>
          </cell>
          <cell r="E317" t="str">
            <v>GIURGIU</v>
          </cell>
          <cell r="F317" t="str">
            <v>LUCIA-SMARANDA</v>
          </cell>
          <cell r="G317" t="str">
            <v>sef birou</v>
          </cell>
          <cell r="H317">
            <v>0</v>
          </cell>
          <cell r="I317">
            <v>3905000</v>
          </cell>
          <cell r="J317">
            <v>4864979</v>
          </cell>
          <cell r="K317">
            <v>4864979</v>
          </cell>
          <cell r="L317">
            <v>959979</v>
          </cell>
          <cell r="M317">
            <v>959979</v>
          </cell>
          <cell r="N317">
            <v>0</v>
          </cell>
          <cell r="O317">
            <v>0</v>
          </cell>
          <cell r="P317">
            <v>0</v>
          </cell>
          <cell r="Q317">
            <v>168</v>
          </cell>
          <cell r="R317">
            <v>168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25</v>
          </cell>
          <cell r="AA317">
            <v>1216245</v>
          </cell>
          <cell r="AB317">
            <v>1216245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304061</v>
          </cell>
          <cell r="AU317">
            <v>48650</v>
          </cell>
          <cell r="AV317">
            <v>6081224</v>
          </cell>
          <cell r="AW317">
            <v>425686</v>
          </cell>
          <cell r="AX317">
            <v>0</v>
          </cell>
          <cell r="AY317">
            <v>164850</v>
          </cell>
          <cell r="AZ317">
            <v>5137977</v>
          </cell>
          <cell r="BA317">
            <v>1099000</v>
          </cell>
          <cell r="BB317">
            <v>1.35</v>
          </cell>
          <cell r="BC317">
            <v>384650</v>
          </cell>
          <cell r="BD317">
            <v>1483650</v>
          </cell>
          <cell r="BE317">
            <v>3654327</v>
          </cell>
          <cell r="BF317">
            <v>805762</v>
          </cell>
          <cell r="BG317">
            <v>4497065</v>
          </cell>
          <cell r="BH317">
            <v>2000000</v>
          </cell>
          <cell r="BI317">
            <v>0</v>
          </cell>
          <cell r="BJ317">
            <v>0</v>
          </cell>
          <cell r="BK317">
            <v>0</v>
          </cell>
          <cell r="BL317">
            <v>2458015</v>
          </cell>
          <cell r="BM317" t="b">
            <v>1</v>
          </cell>
          <cell r="BN317">
            <v>39050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E317">
            <v>0</v>
          </cell>
          <cell r="CF317">
            <v>0</v>
          </cell>
          <cell r="CG317" t="str">
            <v>IANUARIE</v>
          </cell>
          <cell r="CH317" t="str">
            <v>IA</v>
          </cell>
          <cell r="CI317">
            <v>0</v>
          </cell>
          <cell r="CJ317" t="b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11</v>
          </cell>
          <cell r="CO317" t="str">
            <v>N</v>
          </cell>
          <cell r="CP317" t="str">
            <v>N</v>
          </cell>
          <cell r="CQ317" t="b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 t="b">
            <v>0</v>
          </cell>
          <cell r="DN317" t="b">
            <v>0</v>
          </cell>
          <cell r="DO317" t="b">
            <v>0</v>
          </cell>
          <cell r="DP317" t="b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0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  <cell r="ER317" t="b">
            <v>0</v>
          </cell>
          <cell r="ES317">
            <v>0</v>
          </cell>
          <cell r="ET317">
            <v>0</v>
          </cell>
          <cell r="EU317">
            <v>0</v>
          </cell>
          <cell r="EV317">
            <v>35359</v>
          </cell>
          <cell r="EW317" t="b">
            <v>0</v>
          </cell>
        </row>
        <row r="318">
          <cell r="A318">
            <v>110</v>
          </cell>
          <cell r="B318" t="str">
            <v>1690118120661</v>
          </cell>
          <cell r="C318" t="str">
            <v>vechi</v>
          </cell>
          <cell r="D318" t="str">
            <v>CRISTEA CATALIN-STEFAN</v>
          </cell>
          <cell r="E318" t="str">
            <v>CRISTEA</v>
          </cell>
          <cell r="F318" t="str">
            <v>CATALIN-STEFAN</v>
          </cell>
          <cell r="G318" t="str">
            <v>consilier jurid</v>
          </cell>
          <cell r="H318">
            <v>0</v>
          </cell>
          <cell r="I318">
            <v>3905000</v>
          </cell>
          <cell r="J318">
            <v>3905000</v>
          </cell>
          <cell r="K318">
            <v>3905000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168</v>
          </cell>
          <cell r="R318">
            <v>168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15</v>
          </cell>
          <cell r="AA318">
            <v>585750</v>
          </cell>
          <cell r="AB318">
            <v>585750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224538</v>
          </cell>
          <cell r="AU318">
            <v>39050</v>
          </cell>
          <cell r="AV318">
            <v>4490750</v>
          </cell>
          <cell r="AW318">
            <v>314352</v>
          </cell>
          <cell r="AX318">
            <v>0</v>
          </cell>
          <cell r="AY318">
            <v>164850</v>
          </cell>
          <cell r="AZ318">
            <v>3747960</v>
          </cell>
          <cell r="BA318">
            <v>1099000</v>
          </cell>
          <cell r="BB318">
            <v>1</v>
          </cell>
          <cell r="BC318">
            <v>0</v>
          </cell>
          <cell r="BD318">
            <v>1099000</v>
          </cell>
          <cell r="BE318">
            <v>2648960</v>
          </cell>
          <cell r="BF318">
            <v>546311</v>
          </cell>
          <cell r="BG318">
            <v>3366499</v>
          </cell>
          <cell r="BH318">
            <v>1300000</v>
          </cell>
          <cell r="BI318">
            <v>0</v>
          </cell>
          <cell r="BJ318">
            <v>538238</v>
          </cell>
          <cell r="BK318">
            <v>0</v>
          </cell>
          <cell r="BL318">
            <v>1489211</v>
          </cell>
          <cell r="BM318" t="b">
            <v>1</v>
          </cell>
          <cell r="BN318">
            <v>39050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E318">
            <v>0</v>
          </cell>
          <cell r="CF318">
            <v>0</v>
          </cell>
          <cell r="CG318" t="str">
            <v>IANUARIE</v>
          </cell>
          <cell r="CH318" t="str">
            <v>I</v>
          </cell>
          <cell r="CI318">
            <v>0</v>
          </cell>
          <cell r="CJ318" t="b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11</v>
          </cell>
          <cell r="CO318" t="str">
            <v>N</v>
          </cell>
          <cell r="CP318" t="str">
            <v>N</v>
          </cell>
          <cell r="CQ318" t="b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 t="b">
            <v>0</v>
          </cell>
          <cell r="DN318" t="b">
            <v>0</v>
          </cell>
          <cell r="DO318" t="b">
            <v>0</v>
          </cell>
          <cell r="DP318" t="b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0</v>
          </cell>
          <cell r="EQ318">
            <v>0</v>
          </cell>
          <cell r="ER318" t="b">
            <v>0</v>
          </cell>
          <cell r="ES318">
            <v>0</v>
          </cell>
          <cell r="ET318">
            <v>0</v>
          </cell>
          <cell r="EU318">
            <v>0</v>
          </cell>
          <cell r="EW318" t="b">
            <v>0</v>
          </cell>
        </row>
        <row r="319">
          <cell r="A319">
            <v>347</v>
          </cell>
          <cell r="B319" t="str">
            <v>1700622020018</v>
          </cell>
          <cell r="C319" t="str">
            <v>vechi</v>
          </cell>
          <cell r="D319" t="str">
            <v>IACOB CLAUDIU</v>
          </cell>
          <cell r="E319" t="str">
            <v>IACOB</v>
          </cell>
          <cell r="F319" t="str">
            <v>CLAUDIU</v>
          </cell>
          <cell r="G319" t="str">
            <v>consilier</v>
          </cell>
          <cell r="H319">
            <v>0</v>
          </cell>
          <cell r="I319">
            <v>3384900</v>
          </cell>
          <cell r="J319">
            <v>3384900</v>
          </cell>
          <cell r="K319">
            <v>3384900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168</v>
          </cell>
          <cell r="R319">
            <v>168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10</v>
          </cell>
          <cell r="AA319">
            <v>338490</v>
          </cell>
          <cell r="AB319">
            <v>338490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186170</v>
          </cell>
          <cell r="AU319">
            <v>33849</v>
          </cell>
          <cell r="AV319">
            <v>3723390</v>
          </cell>
          <cell r="AW319">
            <v>260637</v>
          </cell>
          <cell r="AX319">
            <v>0</v>
          </cell>
          <cell r="AY319">
            <v>164850</v>
          </cell>
          <cell r="AZ319">
            <v>3077884</v>
          </cell>
          <cell r="BA319">
            <v>1099000</v>
          </cell>
          <cell r="BB319">
            <v>1</v>
          </cell>
          <cell r="BC319">
            <v>0</v>
          </cell>
          <cell r="BD319">
            <v>1099000</v>
          </cell>
          <cell r="BE319">
            <v>1978884</v>
          </cell>
          <cell r="BF319">
            <v>392193</v>
          </cell>
          <cell r="BG319">
            <v>2850541</v>
          </cell>
          <cell r="BH319">
            <v>1300000</v>
          </cell>
          <cell r="BI319">
            <v>0</v>
          </cell>
          <cell r="BJ319">
            <v>0</v>
          </cell>
          <cell r="BK319">
            <v>0</v>
          </cell>
          <cell r="BL319">
            <v>1516692</v>
          </cell>
          <cell r="BM319" t="b">
            <v>1</v>
          </cell>
          <cell r="BN319">
            <v>33849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E319">
            <v>0</v>
          </cell>
          <cell r="CF319">
            <v>0</v>
          </cell>
          <cell r="CG319" t="str">
            <v>IANUARIE</v>
          </cell>
          <cell r="CH319" t="str">
            <v>I</v>
          </cell>
          <cell r="CI319">
            <v>0</v>
          </cell>
          <cell r="CJ319" t="b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11</v>
          </cell>
          <cell r="CO319" t="str">
            <v>N</v>
          </cell>
          <cell r="CP319" t="str">
            <v>N</v>
          </cell>
          <cell r="CQ319" t="b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 t="b">
            <v>0</v>
          </cell>
          <cell r="DN319" t="b">
            <v>0</v>
          </cell>
          <cell r="DO319" t="b">
            <v>0</v>
          </cell>
          <cell r="DP319" t="b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0</v>
          </cell>
          <cell r="EQ319">
            <v>0</v>
          </cell>
          <cell r="ER319" t="b">
            <v>0</v>
          </cell>
          <cell r="ES319">
            <v>0</v>
          </cell>
          <cell r="ET319">
            <v>0</v>
          </cell>
          <cell r="EU319">
            <v>0</v>
          </cell>
          <cell r="EV319">
            <v>35353</v>
          </cell>
          <cell r="EW319" t="b">
            <v>0</v>
          </cell>
        </row>
        <row r="320">
          <cell r="A320">
            <v>24</v>
          </cell>
          <cell r="B320" t="str">
            <v>2541126020072</v>
          </cell>
          <cell r="C320" t="str">
            <v>vechi</v>
          </cell>
          <cell r="D320" t="str">
            <v>OARSA CORINA-AFRODITA</v>
          </cell>
          <cell r="E320" t="str">
            <v>OARSA</v>
          </cell>
          <cell r="F320" t="str">
            <v>CORINA-AFRODITA</v>
          </cell>
          <cell r="G320" t="str">
            <v>sef serviciu</v>
          </cell>
          <cell r="H320">
            <v>0</v>
          </cell>
          <cell r="I320">
            <v>4358000</v>
          </cell>
          <cell r="J320">
            <v>6515210</v>
          </cell>
          <cell r="K320">
            <v>6515210</v>
          </cell>
          <cell r="L320">
            <v>1307400</v>
          </cell>
          <cell r="M320">
            <v>1307400</v>
          </cell>
          <cell r="N320">
            <v>849810</v>
          </cell>
          <cell r="O320">
            <v>15</v>
          </cell>
          <cell r="P320">
            <v>849810</v>
          </cell>
          <cell r="Q320">
            <v>168</v>
          </cell>
          <cell r="R320">
            <v>168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25</v>
          </cell>
          <cell r="AA320">
            <v>1628802</v>
          </cell>
          <cell r="AB320">
            <v>1628802</v>
          </cell>
          <cell r="AC320">
            <v>10</v>
          </cell>
          <cell r="AD320">
            <v>651521</v>
          </cell>
          <cell r="AE320">
            <v>651521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439777</v>
          </cell>
          <cell r="AU320">
            <v>65152</v>
          </cell>
          <cell r="AV320">
            <v>8795533</v>
          </cell>
          <cell r="AW320">
            <v>615687</v>
          </cell>
          <cell r="AX320">
            <v>0</v>
          </cell>
          <cell r="AY320">
            <v>164850</v>
          </cell>
          <cell r="AZ320">
            <v>7510067</v>
          </cell>
          <cell r="BA320">
            <v>1099000</v>
          </cell>
          <cell r="BB320">
            <v>1</v>
          </cell>
          <cell r="BC320">
            <v>0</v>
          </cell>
          <cell r="BD320">
            <v>1099000</v>
          </cell>
          <cell r="BE320">
            <v>6411067</v>
          </cell>
          <cell r="BF320">
            <v>1667053</v>
          </cell>
          <cell r="BG320">
            <v>6007864</v>
          </cell>
          <cell r="BH320">
            <v>2700000</v>
          </cell>
          <cell r="BI320">
            <v>0</v>
          </cell>
          <cell r="BJ320">
            <v>0</v>
          </cell>
          <cell r="BK320">
            <v>0</v>
          </cell>
          <cell r="BL320">
            <v>3264284</v>
          </cell>
          <cell r="BM320" t="b">
            <v>1</v>
          </cell>
          <cell r="BN320">
            <v>43580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E320">
            <v>0</v>
          </cell>
          <cell r="CF320">
            <v>0</v>
          </cell>
          <cell r="CG320" t="str">
            <v>IANUARIE</v>
          </cell>
          <cell r="CH320" t="str">
            <v>IA</v>
          </cell>
          <cell r="CI320">
            <v>0</v>
          </cell>
          <cell r="CJ320" t="b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11</v>
          </cell>
          <cell r="CO320" t="str">
            <v>N</v>
          </cell>
          <cell r="CP320" t="str">
            <v>N</v>
          </cell>
          <cell r="CQ320" t="b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 t="b">
            <v>0</v>
          </cell>
          <cell r="DN320" t="b">
            <v>0</v>
          </cell>
          <cell r="DO320" t="b">
            <v>0</v>
          </cell>
          <cell r="DP320" t="b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0</v>
          </cell>
          <cell r="EQ320">
            <v>0</v>
          </cell>
          <cell r="ER320" t="b">
            <v>0</v>
          </cell>
          <cell r="ES320">
            <v>0</v>
          </cell>
          <cell r="ET320">
            <v>0</v>
          </cell>
          <cell r="EU320">
            <v>0</v>
          </cell>
          <cell r="EV320">
            <v>30651</v>
          </cell>
          <cell r="EW320" t="b">
            <v>0</v>
          </cell>
        </row>
        <row r="321">
          <cell r="A321">
            <v>344</v>
          </cell>
          <cell r="B321" t="str">
            <v>1660127040045</v>
          </cell>
          <cell r="C321" t="str">
            <v>vechi</v>
          </cell>
          <cell r="D321" t="str">
            <v>PRUTEANU DANIEL</v>
          </cell>
          <cell r="E321" t="str">
            <v>PRUTEANU</v>
          </cell>
          <cell r="F321" t="str">
            <v>DANIEL</v>
          </cell>
          <cell r="G321" t="str">
            <v>consilier</v>
          </cell>
          <cell r="H321">
            <v>0</v>
          </cell>
          <cell r="I321">
            <v>3145667</v>
          </cell>
          <cell r="J321">
            <v>3145667</v>
          </cell>
          <cell r="K321">
            <v>3145667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168</v>
          </cell>
          <cell r="R321">
            <v>168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10</v>
          </cell>
          <cell r="AA321">
            <v>314567</v>
          </cell>
          <cell r="AB321">
            <v>314567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810992</v>
          </cell>
          <cell r="AQ321">
            <v>0</v>
          </cell>
          <cell r="AR321">
            <v>0</v>
          </cell>
          <cell r="AS321">
            <v>0</v>
          </cell>
          <cell r="AT321">
            <v>173012</v>
          </cell>
          <cell r="AU321">
            <v>31457</v>
          </cell>
          <cell r="AV321">
            <v>4271226</v>
          </cell>
          <cell r="AW321">
            <v>298986</v>
          </cell>
          <cell r="AX321">
            <v>0</v>
          </cell>
          <cell r="AY321">
            <v>164850</v>
          </cell>
          <cell r="AZ321">
            <v>3602921</v>
          </cell>
          <cell r="BA321">
            <v>1099000</v>
          </cell>
          <cell r="BB321">
            <v>1</v>
          </cell>
          <cell r="BC321">
            <v>0</v>
          </cell>
          <cell r="BD321">
            <v>1099000</v>
          </cell>
          <cell r="BE321">
            <v>2503921</v>
          </cell>
          <cell r="BF321">
            <v>512952</v>
          </cell>
          <cell r="BG321">
            <v>3254819</v>
          </cell>
          <cell r="BH321">
            <v>1200000</v>
          </cell>
          <cell r="BI321">
            <v>0</v>
          </cell>
          <cell r="BJ321">
            <v>0</v>
          </cell>
          <cell r="BK321">
            <v>0</v>
          </cell>
          <cell r="BL321">
            <v>2023362</v>
          </cell>
          <cell r="BM321" t="b">
            <v>1</v>
          </cell>
          <cell r="BN321">
            <v>31457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</v>
          </cell>
          <cell r="CC321">
            <v>0</v>
          </cell>
          <cell r="CE321">
            <v>0</v>
          </cell>
          <cell r="CF321">
            <v>0</v>
          </cell>
          <cell r="CG321" t="str">
            <v>IANUARIE</v>
          </cell>
          <cell r="CI321">
            <v>0</v>
          </cell>
          <cell r="CJ321" t="b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11</v>
          </cell>
          <cell r="CO321" t="str">
            <v>N</v>
          </cell>
          <cell r="CP321" t="str">
            <v>N</v>
          </cell>
          <cell r="CQ321" t="b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 t="b">
            <v>0</v>
          </cell>
          <cell r="DN321" t="b">
            <v>0</v>
          </cell>
          <cell r="DO321" t="b">
            <v>0</v>
          </cell>
          <cell r="DP321" t="b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0</v>
          </cell>
          <cell r="EQ321">
            <v>0</v>
          </cell>
          <cell r="ER321" t="b">
            <v>0</v>
          </cell>
          <cell r="ES321">
            <v>0</v>
          </cell>
          <cell r="ET321">
            <v>0</v>
          </cell>
          <cell r="EU321">
            <v>0</v>
          </cell>
          <cell r="EW321" t="b">
            <v>0</v>
          </cell>
        </row>
        <row r="322">
          <cell r="A322">
            <v>28</v>
          </cell>
          <cell r="B322" t="str">
            <v>2760723113288</v>
          </cell>
          <cell r="C322" t="str">
            <v>vechi</v>
          </cell>
          <cell r="D322" t="str">
            <v>FLOAREA VIORICA-LUMINITA</v>
          </cell>
          <cell r="E322" t="str">
            <v>FLOAREA</v>
          </cell>
          <cell r="F322" t="str">
            <v>VIORICA-LUMINITA</v>
          </cell>
          <cell r="G322" t="str">
            <v>referent</v>
          </cell>
          <cell r="H322">
            <v>0</v>
          </cell>
          <cell r="I322">
            <v>2547000</v>
          </cell>
          <cell r="J322">
            <v>2547000</v>
          </cell>
          <cell r="K322">
            <v>2547000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168</v>
          </cell>
          <cell r="R322">
            <v>168</v>
          </cell>
          <cell r="S322">
            <v>0</v>
          </cell>
          <cell r="T322">
            <v>0</v>
          </cell>
          <cell r="U322">
            <v>4</v>
          </cell>
          <cell r="V322">
            <v>121286</v>
          </cell>
          <cell r="W322">
            <v>121286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15</v>
          </cell>
          <cell r="AG322">
            <v>382050</v>
          </cell>
          <cell r="AH322">
            <v>382050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146452</v>
          </cell>
          <cell r="AU322">
            <v>25470</v>
          </cell>
          <cell r="AV322">
            <v>3050336</v>
          </cell>
          <cell r="AW322">
            <v>213524</v>
          </cell>
          <cell r="AX322">
            <v>0</v>
          </cell>
          <cell r="AY322">
            <v>164850</v>
          </cell>
          <cell r="AZ322">
            <v>2500040</v>
          </cell>
          <cell r="BA322">
            <v>1099000</v>
          </cell>
          <cell r="BB322">
            <v>1</v>
          </cell>
          <cell r="BC322">
            <v>0</v>
          </cell>
          <cell r="BD322">
            <v>1099000</v>
          </cell>
          <cell r="BE322">
            <v>1401040</v>
          </cell>
          <cell r="BF322">
            <v>259289</v>
          </cell>
          <cell r="BG322">
            <v>2405601</v>
          </cell>
          <cell r="BH322">
            <v>1000000</v>
          </cell>
          <cell r="BI322">
            <v>0</v>
          </cell>
          <cell r="BJ322">
            <v>170194</v>
          </cell>
          <cell r="BK322">
            <v>0</v>
          </cell>
          <cell r="BL322">
            <v>1209937</v>
          </cell>
          <cell r="BM322" t="b">
            <v>1</v>
          </cell>
          <cell r="BN322">
            <v>25470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E322">
            <v>0</v>
          </cell>
          <cell r="CF322">
            <v>0</v>
          </cell>
          <cell r="CG322" t="str">
            <v>IANUARIE</v>
          </cell>
          <cell r="CH322" t="str">
            <v>IA</v>
          </cell>
          <cell r="CI322">
            <v>0</v>
          </cell>
          <cell r="CJ322" t="b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11</v>
          </cell>
          <cell r="CO322" t="str">
            <v>N</v>
          </cell>
          <cell r="CP322" t="str">
            <v>N</v>
          </cell>
          <cell r="CQ322" t="b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  <cell r="DK322">
            <v>0</v>
          </cell>
          <cell r="DL322">
            <v>0</v>
          </cell>
          <cell r="DM322" t="b">
            <v>0</v>
          </cell>
          <cell r="DN322" t="b">
            <v>0</v>
          </cell>
          <cell r="DO322" t="b">
            <v>0</v>
          </cell>
          <cell r="DP322" t="b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0</v>
          </cell>
          <cell r="EQ322">
            <v>0</v>
          </cell>
          <cell r="ER322" t="b">
            <v>0</v>
          </cell>
          <cell r="ES322">
            <v>0</v>
          </cell>
          <cell r="ET322">
            <v>0</v>
          </cell>
          <cell r="EU322">
            <v>0</v>
          </cell>
          <cell r="EW322" t="b">
            <v>0</v>
          </cell>
        </row>
        <row r="323">
          <cell r="A323">
            <v>30</v>
          </cell>
          <cell r="B323" t="str">
            <v>2461123020023</v>
          </cell>
          <cell r="C323" t="str">
            <v>vechi</v>
          </cell>
          <cell r="D323" t="str">
            <v>LUPUTIU AURELIA</v>
          </cell>
          <cell r="E323" t="str">
            <v>LUPUTIU</v>
          </cell>
          <cell r="F323" t="str">
            <v>AURELIA</v>
          </cell>
          <cell r="G323" t="str">
            <v>referent</v>
          </cell>
          <cell r="H323">
            <v>0</v>
          </cell>
          <cell r="I323">
            <v>2547000</v>
          </cell>
          <cell r="J323">
            <v>2547000</v>
          </cell>
          <cell r="K323">
            <v>727714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168</v>
          </cell>
          <cell r="R323">
            <v>48</v>
          </cell>
          <cell r="S323">
            <v>0</v>
          </cell>
          <cell r="T323">
            <v>0</v>
          </cell>
          <cell r="U323">
            <v>1</v>
          </cell>
          <cell r="V323">
            <v>30321</v>
          </cell>
          <cell r="W323">
            <v>30321</v>
          </cell>
          <cell r="X323">
            <v>0</v>
          </cell>
          <cell r="Y323">
            <v>0</v>
          </cell>
          <cell r="Z323">
            <v>25</v>
          </cell>
          <cell r="AA323">
            <v>181928</v>
          </cell>
          <cell r="AB323">
            <v>636750</v>
          </cell>
          <cell r="AC323">
            <v>10</v>
          </cell>
          <cell r="AD323">
            <v>72771</v>
          </cell>
          <cell r="AE323">
            <v>254700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1948455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  <cell r="AR323">
            <v>0</v>
          </cell>
          <cell r="AS323">
            <v>0</v>
          </cell>
          <cell r="AT323">
            <v>171922</v>
          </cell>
          <cell r="AU323">
            <v>25470</v>
          </cell>
          <cell r="AV323">
            <v>2961189</v>
          </cell>
          <cell r="AW323">
            <v>70891</v>
          </cell>
          <cell r="AX323">
            <v>0</v>
          </cell>
          <cell r="AY323">
            <v>164850</v>
          </cell>
          <cell r="AZ323">
            <v>2528056</v>
          </cell>
          <cell r="BA323">
            <v>1099000</v>
          </cell>
          <cell r="BB323">
            <v>1</v>
          </cell>
          <cell r="BC323">
            <v>0</v>
          </cell>
          <cell r="BD323">
            <v>1099000</v>
          </cell>
          <cell r="BE323">
            <v>1429056</v>
          </cell>
          <cell r="BF323">
            <v>265733</v>
          </cell>
          <cell r="BG323">
            <v>2427173</v>
          </cell>
          <cell r="BH323">
            <v>1200000</v>
          </cell>
          <cell r="BI323">
            <v>0</v>
          </cell>
          <cell r="BJ323">
            <v>0</v>
          </cell>
          <cell r="BK323">
            <v>0</v>
          </cell>
          <cell r="BL323">
            <v>1201703</v>
          </cell>
          <cell r="BM323" t="b">
            <v>1</v>
          </cell>
          <cell r="BN323">
            <v>25470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E323">
            <v>0</v>
          </cell>
          <cell r="CF323">
            <v>0</v>
          </cell>
          <cell r="CG323" t="str">
            <v>IANUARIE</v>
          </cell>
          <cell r="CH323" t="str">
            <v>IA</v>
          </cell>
          <cell r="CI323">
            <v>0</v>
          </cell>
          <cell r="CJ323" t="b">
            <v>0</v>
          </cell>
          <cell r="CK323">
            <v>0</v>
          </cell>
          <cell r="CL323">
            <v>0</v>
          </cell>
          <cell r="CM323">
            <v>0</v>
          </cell>
          <cell r="CN323">
            <v>11</v>
          </cell>
          <cell r="CO323" t="str">
            <v>N</v>
          </cell>
          <cell r="CP323" t="str">
            <v>N</v>
          </cell>
          <cell r="CQ323" t="b">
            <v>0</v>
          </cell>
          <cell r="CR323">
            <v>85</v>
          </cell>
          <cell r="CS323">
            <v>0</v>
          </cell>
          <cell r="CT323">
            <v>120</v>
          </cell>
          <cell r="CU323">
            <v>80</v>
          </cell>
          <cell r="CV323">
            <v>40</v>
          </cell>
          <cell r="CW323">
            <v>16</v>
          </cell>
          <cell r="CX323">
            <v>1252578</v>
          </cell>
          <cell r="CY323">
            <v>695877</v>
          </cell>
          <cell r="CZ323">
            <v>120</v>
          </cell>
          <cell r="DA323">
            <v>80</v>
          </cell>
          <cell r="DB323">
            <v>40</v>
          </cell>
          <cell r="DC323">
            <v>1252578</v>
          </cell>
          <cell r="DD323">
            <v>695877</v>
          </cell>
          <cell r="DE323">
            <v>1948455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 t="b">
            <v>0</v>
          </cell>
          <cell r="DN323" t="b">
            <v>0</v>
          </cell>
          <cell r="DO323" t="b">
            <v>0</v>
          </cell>
          <cell r="DP323" t="b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0</v>
          </cell>
          <cell r="EQ323">
            <v>0</v>
          </cell>
          <cell r="ER323" t="b">
            <v>0</v>
          </cell>
          <cell r="ES323">
            <v>0</v>
          </cell>
          <cell r="ET323">
            <v>0</v>
          </cell>
          <cell r="EU323">
            <v>0</v>
          </cell>
          <cell r="EV323">
            <v>33239</v>
          </cell>
          <cell r="EW323" t="b">
            <v>0</v>
          </cell>
        </row>
        <row r="324">
          <cell r="A324">
            <v>26</v>
          </cell>
          <cell r="B324" t="str">
            <v>2710125021871</v>
          </cell>
          <cell r="C324" t="str">
            <v>vechi</v>
          </cell>
          <cell r="D324" t="str">
            <v>DRAGAN FLOARE-RODICA</v>
          </cell>
          <cell r="E324" t="str">
            <v>DRAGAN</v>
          </cell>
          <cell r="F324" t="str">
            <v>FLOARE-RODICA</v>
          </cell>
          <cell r="G324" t="str">
            <v>consilier</v>
          </cell>
          <cell r="H324">
            <v>0</v>
          </cell>
          <cell r="I324">
            <v>3905000</v>
          </cell>
          <cell r="J324">
            <v>3905000</v>
          </cell>
          <cell r="K324">
            <v>3905000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168</v>
          </cell>
          <cell r="R324">
            <v>168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15</v>
          </cell>
          <cell r="AA324">
            <v>585750</v>
          </cell>
          <cell r="AB324">
            <v>585750</v>
          </cell>
          <cell r="AC324">
            <v>10</v>
          </cell>
          <cell r="AD324">
            <v>390500</v>
          </cell>
          <cell r="AE324">
            <v>390500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244062</v>
          </cell>
          <cell r="AU324">
            <v>39050</v>
          </cell>
          <cell r="AV324">
            <v>4881250</v>
          </cell>
          <cell r="AW324">
            <v>341688</v>
          </cell>
          <cell r="AX324">
            <v>0</v>
          </cell>
          <cell r="AY324">
            <v>164850</v>
          </cell>
          <cell r="AZ324">
            <v>4091600</v>
          </cell>
          <cell r="BA324">
            <v>1099000</v>
          </cell>
          <cell r="BB324">
            <v>1</v>
          </cell>
          <cell r="BC324">
            <v>0</v>
          </cell>
          <cell r="BD324">
            <v>1099000</v>
          </cell>
          <cell r="BE324">
            <v>2992600</v>
          </cell>
          <cell r="BF324">
            <v>625348</v>
          </cell>
          <cell r="BG324">
            <v>3631102</v>
          </cell>
          <cell r="BH324">
            <v>1600000</v>
          </cell>
          <cell r="BI324">
            <v>0</v>
          </cell>
          <cell r="BJ324">
            <v>0</v>
          </cell>
          <cell r="BK324">
            <v>0</v>
          </cell>
          <cell r="BL324">
            <v>1992052</v>
          </cell>
          <cell r="BM324" t="b">
            <v>1</v>
          </cell>
          <cell r="BN324">
            <v>39050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E324">
            <v>0</v>
          </cell>
          <cell r="CF324">
            <v>0</v>
          </cell>
          <cell r="CG324" t="str">
            <v>IANUARIE</v>
          </cell>
          <cell r="CH324" t="str">
            <v>IA</v>
          </cell>
          <cell r="CI324">
            <v>0</v>
          </cell>
          <cell r="CJ324" t="b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11</v>
          </cell>
          <cell r="CO324" t="str">
            <v>N</v>
          </cell>
          <cell r="CP324" t="str">
            <v>N</v>
          </cell>
          <cell r="CQ324" t="b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  <cell r="DK324">
            <v>0</v>
          </cell>
          <cell r="DL324">
            <v>0</v>
          </cell>
          <cell r="DM324" t="b">
            <v>0</v>
          </cell>
          <cell r="DN324" t="b">
            <v>0</v>
          </cell>
          <cell r="DO324" t="b">
            <v>0</v>
          </cell>
          <cell r="DP324" t="b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0</v>
          </cell>
          <cell r="EQ324">
            <v>0</v>
          </cell>
          <cell r="ER324" t="b">
            <v>0</v>
          </cell>
          <cell r="ES324">
            <v>0</v>
          </cell>
          <cell r="ET324">
            <v>0</v>
          </cell>
          <cell r="EU324">
            <v>0</v>
          </cell>
          <cell r="EV324">
            <v>33270</v>
          </cell>
          <cell r="EW324" t="b">
            <v>0</v>
          </cell>
        </row>
        <row r="325">
          <cell r="A325">
            <v>34</v>
          </cell>
          <cell r="B325" t="str">
            <v>1780603020031</v>
          </cell>
          <cell r="C325" t="str">
            <v>vechi</v>
          </cell>
          <cell r="D325" t="str">
            <v>POP-CONTA LIVIU</v>
          </cell>
          <cell r="E325" t="str">
            <v>POP-CONTA</v>
          </cell>
          <cell r="F325" t="str">
            <v>LIVIU</v>
          </cell>
          <cell r="G325" t="str">
            <v>referent</v>
          </cell>
          <cell r="H325">
            <v>0</v>
          </cell>
          <cell r="I325">
            <v>2547000</v>
          </cell>
          <cell r="J325">
            <v>2547000</v>
          </cell>
          <cell r="K325">
            <v>2547000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168</v>
          </cell>
          <cell r="R325">
            <v>168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  <cell r="AR325">
            <v>0</v>
          </cell>
          <cell r="AS325">
            <v>0</v>
          </cell>
          <cell r="AT325">
            <v>127350</v>
          </cell>
          <cell r="AU325">
            <v>25470</v>
          </cell>
          <cell r="AV325">
            <v>2547000</v>
          </cell>
          <cell r="AW325">
            <v>178290</v>
          </cell>
          <cell r="AX325">
            <v>0</v>
          </cell>
          <cell r="AY325">
            <v>164850</v>
          </cell>
          <cell r="AZ325">
            <v>2051040</v>
          </cell>
          <cell r="BA325">
            <v>1099000</v>
          </cell>
          <cell r="BB325">
            <v>1</v>
          </cell>
          <cell r="BC325">
            <v>0</v>
          </cell>
          <cell r="BD325">
            <v>1099000</v>
          </cell>
          <cell r="BE325">
            <v>952040</v>
          </cell>
          <cell r="BF325">
            <v>171367</v>
          </cell>
          <cell r="BG325">
            <v>2044523</v>
          </cell>
          <cell r="BH325">
            <v>800000</v>
          </cell>
          <cell r="BI325">
            <v>0</v>
          </cell>
          <cell r="BJ325">
            <v>263877</v>
          </cell>
          <cell r="BK325">
            <v>0</v>
          </cell>
          <cell r="BL325">
            <v>955176</v>
          </cell>
          <cell r="BM325" t="b">
            <v>1</v>
          </cell>
          <cell r="BN325">
            <v>25470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E325">
            <v>0</v>
          </cell>
          <cell r="CF325">
            <v>0</v>
          </cell>
          <cell r="CG325" t="str">
            <v>IANUARIE</v>
          </cell>
          <cell r="CH325" t="str">
            <v>IA</v>
          </cell>
          <cell r="CI325">
            <v>0</v>
          </cell>
          <cell r="CJ325" t="b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11</v>
          </cell>
          <cell r="CO325" t="str">
            <v>N</v>
          </cell>
          <cell r="CP325" t="str">
            <v>N</v>
          </cell>
          <cell r="CQ325" t="b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 t="b">
            <v>0</v>
          </cell>
          <cell r="DN325" t="b">
            <v>0</v>
          </cell>
          <cell r="DO325" t="b">
            <v>0</v>
          </cell>
          <cell r="DP325" t="b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0</v>
          </cell>
          <cell r="EQ325">
            <v>0</v>
          </cell>
          <cell r="ER325" t="b">
            <v>0</v>
          </cell>
          <cell r="ES325">
            <v>0</v>
          </cell>
          <cell r="ET325">
            <v>0</v>
          </cell>
          <cell r="EU325">
            <v>0</v>
          </cell>
          <cell r="EW325" t="b">
            <v>0</v>
          </cell>
        </row>
        <row r="326">
          <cell r="A326">
            <v>31</v>
          </cell>
          <cell r="B326" t="str">
            <v>2671120020034</v>
          </cell>
          <cell r="C326" t="str">
            <v>vechi</v>
          </cell>
          <cell r="D326" t="str">
            <v>MARTIN ADRIANA</v>
          </cell>
          <cell r="E326" t="str">
            <v>MARTIN</v>
          </cell>
          <cell r="F326" t="str">
            <v>ADRIANA</v>
          </cell>
          <cell r="G326" t="str">
            <v>referent</v>
          </cell>
          <cell r="H326">
            <v>0</v>
          </cell>
          <cell r="I326">
            <v>2547000</v>
          </cell>
          <cell r="J326">
            <v>2547000</v>
          </cell>
          <cell r="K326">
            <v>2547000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168</v>
          </cell>
          <cell r="R326">
            <v>168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15</v>
          </cell>
          <cell r="AA326">
            <v>382050</v>
          </cell>
          <cell r="AB326">
            <v>382050</v>
          </cell>
          <cell r="AC326">
            <v>10</v>
          </cell>
          <cell r="AD326">
            <v>254700</v>
          </cell>
          <cell r="AE326">
            <v>254700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  <cell r="AR326">
            <v>0</v>
          </cell>
          <cell r="AS326">
            <v>0</v>
          </cell>
          <cell r="AT326">
            <v>159188</v>
          </cell>
          <cell r="AU326">
            <v>25470</v>
          </cell>
          <cell r="AV326">
            <v>3183750</v>
          </cell>
          <cell r="AW326">
            <v>222862</v>
          </cell>
          <cell r="AX326">
            <v>0</v>
          </cell>
          <cell r="AY326">
            <v>164850</v>
          </cell>
          <cell r="AZ326">
            <v>2611380</v>
          </cell>
          <cell r="BA326">
            <v>1099000</v>
          </cell>
          <cell r="BB326">
            <v>1.35</v>
          </cell>
          <cell r="BC326">
            <v>384650</v>
          </cell>
          <cell r="BD326">
            <v>1483650</v>
          </cell>
          <cell r="BE326">
            <v>1127730</v>
          </cell>
          <cell r="BF326">
            <v>202991</v>
          </cell>
          <cell r="BG326">
            <v>2573239</v>
          </cell>
          <cell r="BH326">
            <v>1200000</v>
          </cell>
          <cell r="BI326">
            <v>0</v>
          </cell>
          <cell r="BJ326">
            <v>0</v>
          </cell>
          <cell r="BK326">
            <v>0</v>
          </cell>
          <cell r="BL326">
            <v>1347769</v>
          </cell>
          <cell r="BM326" t="b">
            <v>1</v>
          </cell>
          <cell r="BN326">
            <v>25470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</v>
          </cell>
          <cell r="CE326">
            <v>0</v>
          </cell>
          <cell r="CF326">
            <v>0</v>
          </cell>
          <cell r="CG326" t="str">
            <v>IANUARIE</v>
          </cell>
          <cell r="CH326" t="str">
            <v>IA</v>
          </cell>
          <cell r="CI326">
            <v>0</v>
          </cell>
          <cell r="CJ326" t="b">
            <v>0</v>
          </cell>
          <cell r="CK326">
            <v>0</v>
          </cell>
          <cell r="CL326">
            <v>0</v>
          </cell>
          <cell r="CM326">
            <v>0</v>
          </cell>
          <cell r="CN326">
            <v>11</v>
          </cell>
          <cell r="CO326" t="str">
            <v>N</v>
          </cell>
          <cell r="CP326" t="str">
            <v>N</v>
          </cell>
          <cell r="CQ326" t="b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 t="b">
            <v>0</v>
          </cell>
          <cell r="DN326" t="b">
            <v>0</v>
          </cell>
          <cell r="DO326" t="b">
            <v>0</v>
          </cell>
          <cell r="DP326" t="b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  <cell r="ER326" t="b">
            <v>0</v>
          </cell>
          <cell r="ES326">
            <v>0</v>
          </cell>
          <cell r="ET326">
            <v>0</v>
          </cell>
          <cell r="EU326">
            <v>0</v>
          </cell>
          <cell r="EV326">
            <v>32994</v>
          </cell>
          <cell r="EW326" t="b">
            <v>0</v>
          </cell>
        </row>
        <row r="327">
          <cell r="A327">
            <v>33</v>
          </cell>
          <cell r="B327" t="str">
            <v>2531102020048</v>
          </cell>
          <cell r="C327" t="str">
            <v>vechi</v>
          </cell>
          <cell r="D327" t="str">
            <v>NEAMA FLORENTINA-IULIANA</v>
          </cell>
          <cell r="E327" t="str">
            <v>NEAMA</v>
          </cell>
          <cell r="F327" t="str">
            <v>FLORENTINA-IULIANA</v>
          </cell>
          <cell r="G327" t="str">
            <v>referent</v>
          </cell>
          <cell r="H327">
            <v>0</v>
          </cell>
          <cell r="I327">
            <v>2547000</v>
          </cell>
          <cell r="J327">
            <v>2547000</v>
          </cell>
          <cell r="K327">
            <v>2547000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168</v>
          </cell>
          <cell r="R327">
            <v>168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25</v>
          </cell>
          <cell r="AA327">
            <v>636750</v>
          </cell>
          <cell r="AB327">
            <v>636750</v>
          </cell>
          <cell r="AC327">
            <v>10</v>
          </cell>
          <cell r="AD327">
            <v>254700</v>
          </cell>
          <cell r="AE327">
            <v>254700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  <cell r="AR327">
            <v>0</v>
          </cell>
          <cell r="AS327">
            <v>0</v>
          </cell>
          <cell r="AT327">
            <v>171922</v>
          </cell>
          <cell r="AU327">
            <v>25470</v>
          </cell>
          <cell r="AV327">
            <v>3438450</v>
          </cell>
          <cell r="AW327">
            <v>240692</v>
          </cell>
          <cell r="AX327">
            <v>0</v>
          </cell>
          <cell r="AY327">
            <v>164850</v>
          </cell>
          <cell r="AZ327">
            <v>2835516</v>
          </cell>
          <cell r="BA327">
            <v>1099000</v>
          </cell>
          <cell r="BB327">
            <v>1</v>
          </cell>
          <cell r="BC327">
            <v>0</v>
          </cell>
          <cell r="BD327">
            <v>1099000</v>
          </cell>
          <cell r="BE327">
            <v>1736516</v>
          </cell>
          <cell r="BF327">
            <v>336449</v>
          </cell>
          <cell r="BG327">
            <v>2663917</v>
          </cell>
          <cell r="BH327">
            <v>1200000</v>
          </cell>
          <cell r="BI327">
            <v>0</v>
          </cell>
          <cell r="BJ327">
            <v>0</v>
          </cell>
          <cell r="BK327">
            <v>0</v>
          </cell>
          <cell r="BL327">
            <v>1438447</v>
          </cell>
          <cell r="BM327" t="b">
            <v>1</v>
          </cell>
          <cell r="BN327">
            <v>25470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</v>
          </cell>
          <cell r="CC327">
            <v>0</v>
          </cell>
          <cell r="CE327">
            <v>0</v>
          </cell>
          <cell r="CF327">
            <v>0</v>
          </cell>
          <cell r="CG327" t="str">
            <v>IANUARIE</v>
          </cell>
          <cell r="CH327" t="str">
            <v>IA</v>
          </cell>
          <cell r="CI327">
            <v>0</v>
          </cell>
          <cell r="CJ327" t="b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11</v>
          </cell>
          <cell r="CO327" t="str">
            <v>N</v>
          </cell>
          <cell r="CP327" t="str">
            <v>N</v>
          </cell>
          <cell r="CQ327" t="b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  <cell r="DK327">
            <v>0</v>
          </cell>
          <cell r="DL327">
            <v>0</v>
          </cell>
          <cell r="DM327" t="b">
            <v>0</v>
          </cell>
          <cell r="DN327" t="b">
            <v>0</v>
          </cell>
          <cell r="DO327" t="b">
            <v>0</v>
          </cell>
          <cell r="DP327" t="b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E327">
            <v>0</v>
          </cell>
          <cell r="EF327">
            <v>0</v>
          </cell>
          <cell r="EG327">
            <v>0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0</v>
          </cell>
          <cell r="EQ327">
            <v>0</v>
          </cell>
          <cell r="ER327" t="b">
            <v>0</v>
          </cell>
          <cell r="ES327">
            <v>0</v>
          </cell>
          <cell r="ET327">
            <v>0</v>
          </cell>
          <cell r="EU327">
            <v>0</v>
          </cell>
          <cell r="EV327">
            <v>34256</v>
          </cell>
          <cell r="EW327" t="b">
            <v>0</v>
          </cell>
        </row>
        <row r="328">
          <cell r="A328">
            <v>29</v>
          </cell>
          <cell r="B328" t="str">
            <v>2710207022626</v>
          </cell>
          <cell r="C328" t="str">
            <v>vechi</v>
          </cell>
          <cell r="D328" t="str">
            <v>IZVINIANTU ALINA-RODICA</v>
          </cell>
          <cell r="E328" t="str">
            <v>IZVINIANTU</v>
          </cell>
          <cell r="F328" t="str">
            <v>ALINA-RODICA</v>
          </cell>
          <cell r="G328" t="str">
            <v>referent</v>
          </cell>
          <cell r="H328">
            <v>0</v>
          </cell>
          <cell r="I328">
            <v>2547000</v>
          </cell>
          <cell r="J328">
            <v>2547000</v>
          </cell>
          <cell r="K328">
            <v>2547000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168</v>
          </cell>
          <cell r="R328">
            <v>168</v>
          </cell>
          <cell r="S328">
            <v>0</v>
          </cell>
          <cell r="T328">
            <v>0</v>
          </cell>
          <cell r="U328">
            <v>4</v>
          </cell>
          <cell r="V328">
            <v>121286</v>
          </cell>
          <cell r="W328">
            <v>121286</v>
          </cell>
          <cell r="X328">
            <v>0</v>
          </cell>
          <cell r="Y328">
            <v>0</v>
          </cell>
          <cell r="Z328">
            <v>15</v>
          </cell>
          <cell r="AA328">
            <v>382050</v>
          </cell>
          <cell r="AB328">
            <v>382050</v>
          </cell>
          <cell r="AC328">
            <v>10</v>
          </cell>
          <cell r="AD328">
            <v>254700</v>
          </cell>
          <cell r="AE328">
            <v>254700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  <cell r="AR328">
            <v>0</v>
          </cell>
          <cell r="AS328">
            <v>0</v>
          </cell>
          <cell r="AT328">
            <v>159188</v>
          </cell>
          <cell r="AU328">
            <v>25470</v>
          </cell>
          <cell r="AV328">
            <v>3305036</v>
          </cell>
          <cell r="AW328">
            <v>231353</v>
          </cell>
          <cell r="AX328">
            <v>0</v>
          </cell>
          <cell r="AY328">
            <v>164850</v>
          </cell>
          <cell r="AZ328">
            <v>2724175</v>
          </cell>
          <cell r="BA328">
            <v>1099000</v>
          </cell>
          <cell r="BB328">
            <v>1</v>
          </cell>
          <cell r="BC328">
            <v>0</v>
          </cell>
          <cell r="BD328">
            <v>1099000</v>
          </cell>
          <cell r="BE328">
            <v>1625175</v>
          </cell>
          <cell r="BF328">
            <v>310840</v>
          </cell>
          <cell r="BG328">
            <v>2578185</v>
          </cell>
          <cell r="BH328">
            <v>1100000</v>
          </cell>
          <cell r="BI328">
            <v>0</v>
          </cell>
          <cell r="BJ328">
            <v>0</v>
          </cell>
          <cell r="BK328">
            <v>0</v>
          </cell>
          <cell r="BL328">
            <v>1452715</v>
          </cell>
          <cell r="BM328" t="b">
            <v>1</v>
          </cell>
          <cell r="BN328">
            <v>25470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E328">
            <v>0</v>
          </cell>
          <cell r="CF328">
            <v>0</v>
          </cell>
          <cell r="CG328" t="str">
            <v>IANUARIE</v>
          </cell>
          <cell r="CH328" t="str">
            <v>IA</v>
          </cell>
          <cell r="CI328">
            <v>0</v>
          </cell>
          <cell r="CJ328" t="b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11</v>
          </cell>
          <cell r="CO328" t="str">
            <v>N</v>
          </cell>
          <cell r="CP328" t="str">
            <v>N</v>
          </cell>
          <cell r="CQ328" t="b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 t="b">
            <v>0</v>
          </cell>
          <cell r="DN328" t="b">
            <v>0</v>
          </cell>
          <cell r="DO328" t="b">
            <v>0</v>
          </cell>
          <cell r="DP328" t="b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0</v>
          </cell>
          <cell r="EQ328">
            <v>0</v>
          </cell>
          <cell r="ER328" t="b">
            <v>0</v>
          </cell>
          <cell r="ES328">
            <v>0</v>
          </cell>
          <cell r="ET328">
            <v>0</v>
          </cell>
          <cell r="EU328">
            <v>0</v>
          </cell>
          <cell r="EV328">
            <v>34827</v>
          </cell>
          <cell r="EW328" t="b">
            <v>0</v>
          </cell>
        </row>
        <row r="329">
          <cell r="A329">
            <v>25</v>
          </cell>
          <cell r="B329" t="str">
            <v>1520718020024</v>
          </cell>
          <cell r="C329" t="str">
            <v>vechi</v>
          </cell>
          <cell r="D329" t="str">
            <v>CRISAN LUCIAN</v>
          </cell>
          <cell r="E329" t="str">
            <v>CRISAN</v>
          </cell>
          <cell r="F329" t="str">
            <v>LUCIAN</v>
          </cell>
          <cell r="G329" t="str">
            <v>consilier</v>
          </cell>
          <cell r="H329">
            <v>0</v>
          </cell>
          <cell r="I329">
            <v>3905000</v>
          </cell>
          <cell r="J329">
            <v>3905000</v>
          </cell>
          <cell r="K329">
            <v>3905000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168</v>
          </cell>
          <cell r="R329">
            <v>168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25</v>
          </cell>
          <cell r="AA329">
            <v>976250</v>
          </cell>
          <cell r="AB329">
            <v>976250</v>
          </cell>
          <cell r="AC329">
            <v>0</v>
          </cell>
          <cell r="AD329">
            <v>0</v>
          </cell>
          <cell r="AE329">
            <v>0</v>
          </cell>
          <cell r="AF329">
            <v>15</v>
          </cell>
          <cell r="AG329">
            <v>585750</v>
          </cell>
          <cell r="AH329">
            <v>585750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  <cell r="AR329">
            <v>0</v>
          </cell>
          <cell r="AS329">
            <v>0</v>
          </cell>
          <cell r="AT329">
            <v>273350</v>
          </cell>
          <cell r="AU329">
            <v>39050</v>
          </cell>
          <cell r="AV329">
            <v>5467000</v>
          </cell>
          <cell r="AW329">
            <v>382690</v>
          </cell>
          <cell r="AX329">
            <v>0</v>
          </cell>
          <cell r="AY329">
            <v>164850</v>
          </cell>
          <cell r="AZ329">
            <v>4607060</v>
          </cell>
          <cell r="BA329">
            <v>1099000</v>
          </cell>
          <cell r="BB329">
            <v>1</v>
          </cell>
          <cell r="BC329">
            <v>0</v>
          </cell>
          <cell r="BD329">
            <v>1099000</v>
          </cell>
          <cell r="BE329">
            <v>3508060</v>
          </cell>
          <cell r="BF329">
            <v>764807</v>
          </cell>
          <cell r="BG329">
            <v>4007103</v>
          </cell>
          <cell r="BH329">
            <v>1600000</v>
          </cell>
          <cell r="BI329">
            <v>0</v>
          </cell>
          <cell r="BJ329">
            <v>346052</v>
          </cell>
          <cell r="BK329">
            <v>0</v>
          </cell>
          <cell r="BL329">
            <v>2022001</v>
          </cell>
          <cell r="BM329" t="b">
            <v>1</v>
          </cell>
          <cell r="BN329">
            <v>39050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E329">
            <v>0</v>
          </cell>
          <cell r="CF329">
            <v>0</v>
          </cell>
          <cell r="CG329" t="str">
            <v>IANUARIE</v>
          </cell>
          <cell r="CH329" t="str">
            <v>IA</v>
          </cell>
          <cell r="CI329">
            <v>0</v>
          </cell>
          <cell r="CJ329" t="b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11</v>
          </cell>
          <cell r="CO329" t="str">
            <v>N</v>
          </cell>
          <cell r="CP329" t="str">
            <v>N</v>
          </cell>
          <cell r="CQ329" t="b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 t="b">
            <v>0</v>
          </cell>
          <cell r="DN329" t="b">
            <v>0</v>
          </cell>
          <cell r="DO329" t="b">
            <v>0</v>
          </cell>
          <cell r="DP329" t="b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0</v>
          </cell>
          <cell r="ER329" t="b">
            <v>0</v>
          </cell>
          <cell r="ES329">
            <v>8</v>
          </cell>
          <cell r="ET329">
            <v>152</v>
          </cell>
          <cell r="EU329">
            <v>0</v>
          </cell>
          <cell r="EV329">
            <v>36192</v>
          </cell>
          <cell r="EW329" t="b">
            <v>0</v>
          </cell>
        </row>
        <row r="330">
          <cell r="A330">
            <v>35</v>
          </cell>
          <cell r="B330" t="str">
            <v>1541228020061</v>
          </cell>
          <cell r="C330" t="str">
            <v>vechi</v>
          </cell>
          <cell r="D330" t="str">
            <v>UNCRUT PETRU-MARIUS</v>
          </cell>
          <cell r="E330" t="str">
            <v>UNCRUT</v>
          </cell>
          <cell r="F330" t="str">
            <v>PETRU-MARIUS</v>
          </cell>
          <cell r="G330" t="str">
            <v>referent</v>
          </cell>
          <cell r="H330">
            <v>0</v>
          </cell>
          <cell r="I330">
            <v>2299333</v>
          </cell>
          <cell r="J330">
            <v>2299333</v>
          </cell>
          <cell r="K330">
            <v>2299333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168</v>
          </cell>
          <cell r="R330">
            <v>168</v>
          </cell>
          <cell r="S330">
            <v>0</v>
          </cell>
          <cell r="T330">
            <v>0</v>
          </cell>
          <cell r="U330">
            <v>9</v>
          </cell>
          <cell r="V330">
            <v>246357</v>
          </cell>
          <cell r="W330">
            <v>246357</v>
          </cell>
          <cell r="X330">
            <v>0</v>
          </cell>
          <cell r="Y330">
            <v>0</v>
          </cell>
          <cell r="Z330">
            <v>20</v>
          </cell>
          <cell r="AA330">
            <v>459867</v>
          </cell>
          <cell r="AB330">
            <v>459867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137960</v>
          </cell>
          <cell r="AU330">
            <v>22993</v>
          </cell>
          <cell r="AV330">
            <v>3005557</v>
          </cell>
          <cell r="AW330">
            <v>210389</v>
          </cell>
          <cell r="AX330">
            <v>0</v>
          </cell>
          <cell r="AY330">
            <v>164850</v>
          </cell>
          <cell r="AZ330">
            <v>2469365</v>
          </cell>
          <cell r="BA330">
            <v>1099000</v>
          </cell>
          <cell r="BB330">
            <v>1</v>
          </cell>
          <cell r="BC330">
            <v>0</v>
          </cell>
          <cell r="BD330">
            <v>1099000</v>
          </cell>
          <cell r="BE330">
            <v>1370365</v>
          </cell>
          <cell r="BF330">
            <v>252234</v>
          </cell>
          <cell r="BG330">
            <v>2381981</v>
          </cell>
          <cell r="BH330">
            <v>1000000</v>
          </cell>
          <cell r="BI330">
            <v>0</v>
          </cell>
          <cell r="BJ330">
            <v>0</v>
          </cell>
          <cell r="BK330">
            <v>0</v>
          </cell>
          <cell r="BL330">
            <v>1358988</v>
          </cell>
          <cell r="BM330" t="b">
            <v>1</v>
          </cell>
          <cell r="BN330">
            <v>22993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E330">
            <v>0</v>
          </cell>
          <cell r="CF330">
            <v>0</v>
          </cell>
          <cell r="CG330" t="str">
            <v>IANUARIE</v>
          </cell>
          <cell r="CI330">
            <v>0</v>
          </cell>
          <cell r="CJ330" t="b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11</v>
          </cell>
          <cell r="CO330" t="str">
            <v>N</v>
          </cell>
          <cell r="CP330" t="str">
            <v>N</v>
          </cell>
          <cell r="CQ330" t="b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 t="b">
            <v>0</v>
          </cell>
          <cell r="DN330" t="b">
            <v>0</v>
          </cell>
          <cell r="DO330" t="b">
            <v>0</v>
          </cell>
          <cell r="DP330" t="b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DZ330">
            <v>0</v>
          </cell>
          <cell r="EA330">
            <v>0</v>
          </cell>
          <cell r="EB330">
            <v>0</v>
          </cell>
          <cell r="EC330">
            <v>0</v>
          </cell>
          <cell r="ED330">
            <v>0</v>
          </cell>
          <cell r="EE330">
            <v>0</v>
          </cell>
          <cell r="EF330">
            <v>0</v>
          </cell>
          <cell r="EG330">
            <v>0</v>
          </cell>
          <cell r="EH330">
            <v>0</v>
          </cell>
          <cell r="EI330">
            <v>0</v>
          </cell>
          <cell r="EJ330">
            <v>0</v>
          </cell>
          <cell r="EK330">
            <v>0</v>
          </cell>
          <cell r="EL330">
            <v>0</v>
          </cell>
          <cell r="EM330">
            <v>0</v>
          </cell>
          <cell r="EN330">
            <v>0</v>
          </cell>
          <cell r="EO330">
            <v>0</v>
          </cell>
          <cell r="EP330">
            <v>0</v>
          </cell>
          <cell r="EQ330">
            <v>0</v>
          </cell>
          <cell r="ER330" t="b">
            <v>0</v>
          </cell>
          <cell r="EV330">
            <v>36866</v>
          </cell>
          <cell r="EW330" t="b">
            <v>0</v>
          </cell>
        </row>
        <row r="331">
          <cell r="A331">
            <v>15</v>
          </cell>
          <cell r="B331" t="str">
            <v>2580103020040</v>
          </cell>
          <cell r="C331" t="str">
            <v>vechi</v>
          </cell>
          <cell r="D331" t="str">
            <v>MURESAN DANA-ELIRIA</v>
          </cell>
          <cell r="E331" t="str">
            <v>MURESAN</v>
          </cell>
          <cell r="F331" t="str">
            <v>DANA-ELIRIA</v>
          </cell>
          <cell r="G331" t="str">
            <v>sef birou</v>
          </cell>
          <cell r="H331">
            <v>0</v>
          </cell>
          <cell r="I331">
            <v>3905000</v>
          </cell>
          <cell r="J331">
            <v>4799896</v>
          </cell>
          <cell r="K331">
            <v>4799896</v>
          </cell>
          <cell r="L331">
            <v>894896</v>
          </cell>
          <cell r="M331">
            <v>894896</v>
          </cell>
          <cell r="N331">
            <v>0</v>
          </cell>
          <cell r="O331">
            <v>0</v>
          </cell>
          <cell r="P331">
            <v>0</v>
          </cell>
          <cell r="Q331">
            <v>168</v>
          </cell>
          <cell r="R331">
            <v>168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20</v>
          </cell>
          <cell r="AA331">
            <v>959979</v>
          </cell>
          <cell r="AB331">
            <v>959979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  <cell r="AR331">
            <v>0</v>
          </cell>
          <cell r="AS331">
            <v>0</v>
          </cell>
          <cell r="AT331">
            <v>287994</v>
          </cell>
          <cell r="AU331">
            <v>47999</v>
          </cell>
          <cell r="AV331">
            <v>5759875</v>
          </cell>
          <cell r="AW331">
            <v>403191</v>
          </cell>
          <cell r="AX331">
            <v>0</v>
          </cell>
          <cell r="AY331">
            <v>164850</v>
          </cell>
          <cell r="AZ331">
            <v>4855841</v>
          </cell>
          <cell r="BA331">
            <v>1099000</v>
          </cell>
          <cell r="BB331">
            <v>1.2</v>
          </cell>
          <cell r="BC331">
            <v>219800</v>
          </cell>
          <cell r="BD331">
            <v>1318800</v>
          </cell>
          <cell r="BE331">
            <v>3537041</v>
          </cell>
          <cell r="BF331">
            <v>772921</v>
          </cell>
          <cell r="BG331">
            <v>4247770</v>
          </cell>
          <cell r="BH331">
            <v>1900000</v>
          </cell>
          <cell r="BI331">
            <v>0</v>
          </cell>
          <cell r="BJ331">
            <v>0</v>
          </cell>
          <cell r="BK331">
            <v>0</v>
          </cell>
          <cell r="BL331">
            <v>2308720</v>
          </cell>
          <cell r="BM331" t="b">
            <v>1</v>
          </cell>
          <cell r="BN331">
            <v>39050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0</v>
          </cell>
          <cell r="CE331">
            <v>0</v>
          </cell>
          <cell r="CF331">
            <v>0</v>
          </cell>
          <cell r="CG331" t="str">
            <v>IANUARIE</v>
          </cell>
          <cell r="CH331" t="str">
            <v>IA</v>
          </cell>
          <cell r="CI331">
            <v>0</v>
          </cell>
          <cell r="CJ331" t="b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11</v>
          </cell>
          <cell r="CO331" t="str">
            <v>N</v>
          </cell>
          <cell r="CP331" t="str">
            <v>N</v>
          </cell>
          <cell r="CQ331" t="b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 t="b">
            <v>0</v>
          </cell>
          <cell r="DN331" t="b">
            <v>0</v>
          </cell>
          <cell r="DO331" t="b">
            <v>0</v>
          </cell>
          <cell r="DP331" t="b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0</v>
          </cell>
          <cell r="EQ331">
            <v>0</v>
          </cell>
          <cell r="ER331" t="b">
            <v>0</v>
          </cell>
          <cell r="ES331">
            <v>0</v>
          </cell>
          <cell r="ET331">
            <v>0</v>
          </cell>
          <cell r="EU331">
            <v>0</v>
          </cell>
          <cell r="EV331">
            <v>36010</v>
          </cell>
          <cell r="EW331" t="b">
            <v>0</v>
          </cell>
        </row>
        <row r="332">
          <cell r="A332">
            <v>27</v>
          </cell>
          <cell r="B332" t="str">
            <v>2500903020028</v>
          </cell>
          <cell r="C332" t="str">
            <v>vechi</v>
          </cell>
          <cell r="D332" t="str">
            <v>BOARIU RADMILA-ELITA</v>
          </cell>
          <cell r="E332" t="str">
            <v>BOARIU</v>
          </cell>
          <cell r="F332" t="str">
            <v>RADMILA-ELITA</v>
          </cell>
          <cell r="G332" t="str">
            <v>referent</v>
          </cell>
          <cell r="H332">
            <v>0</v>
          </cell>
          <cell r="I332">
            <v>2547000</v>
          </cell>
          <cell r="J332">
            <v>2547000</v>
          </cell>
          <cell r="K332">
            <v>2547000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168</v>
          </cell>
          <cell r="R332">
            <v>168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25</v>
          </cell>
          <cell r="AA332">
            <v>636750</v>
          </cell>
          <cell r="AB332">
            <v>636750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159188</v>
          </cell>
          <cell r="AU332">
            <v>25470</v>
          </cell>
          <cell r="AV332">
            <v>3183750</v>
          </cell>
          <cell r="AW332">
            <v>222862</v>
          </cell>
          <cell r="AX332">
            <v>0</v>
          </cell>
          <cell r="AY332">
            <v>164850</v>
          </cell>
          <cell r="AZ332">
            <v>2611380</v>
          </cell>
          <cell r="BA332">
            <v>1099000</v>
          </cell>
          <cell r="BB332">
            <v>1</v>
          </cell>
          <cell r="BC332">
            <v>0</v>
          </cell>
          <cell r="BD332">
            <v>1099000</v>
          </cell>
          <cell r="BE332">
            <v>1512380</v>
          </cell>
          <cell r="BF332">
            <v>284897</v>
          </cell>
          <cell r="BG332">
            <v>2491333</v>
          </cell>
          <cell r="BH332">
            <v>1100000</v>
          </cell>
          <cell r="BI332">
            <v>0</v>
          </cell>
          <cell r="BJ332">
            <v>0</v>
          </cell>
          <cell r="BK332">
            <v>0</v>
          </cell>
          <cell r="BL332">
            <v>1365863</v>
          </cell>
          <cell r="BM332" t="b">
            <v>1</v>
          </cell>
          <cell r="BN332">
            <v>25470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E332">
            <v>0</v>
          </cell>
          <cell r="CF332">
            <v>0</v>
          </cell>
          <cell r="CG332" t="str">
            <v>IANUARIE</v>
          </cell>
          <cell r="CH332" t="str">
            <v>IA</v>
          </cell>
          <cell r="CI332">
            <v>0</v>
          </cell>
          <cell r="CJ332" t="b">
            <v>0</v>
          </cell>
          <cell r="CK332">
            <v>0</v>
          </cell>
          <cell r="CL332">
            <v>0</v>
          </cell>
          <cell r="CM332">
            <v>0</v>
          </cell>
          <cell r="CN332">
            <v>11</v>
          </cell>
          <cell r="CO332" t="str">
            <v>N</v>
          </cell>
          <cell r="CP332" t="str">
            <v>N</v>
          </cell>
          <cell r="CQ332" t="b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M332" t="b">
            <v>0</v>
          </cell>
          <cell r="DN332" t="b">
            <v>0</v>
          </cell>
          <cell r="DO332" t="b">
            <v>0</v>
          </cell>
          <cell r="DP332" t="b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0</v>
          </cell>
          <cell r="EQ332">
            <v>0</v>
          </cell>
          <cell r="ER332" t="b">
            <v>0</v>
          </cell>
          <cell r="ES332">
            <v>0</v>
          </cell>
          <cell r="ET332">
            <v>0</v>
          </cell>
          <cell r="EU332">
            <v>0</v>
          </cell>
          <cell r="EW332" t="b">
            <v>0</v>
          </cell>
        </row>
        <row r="333">
          <cell r="A333">
            <v>32</v>
          </cell>
          <cell r="B333" t="str">
            <v>2560111020052</v>
          </cell>
          <cell r="C333" t="str">
            <v>vechi</v>
          </cell>
          <cell r="D333" t="str">
            <v>MARTINESCU RODICA-MONICA</v>
          </cell>
          <cell r="E333" t="str">
            <v>MARTINESCU</v>
          </cell>
          <cell r="F333" t="str">
            <v>RODICA-MONICA</v>
          </cell>
          <cell r="G333" t="str">
            <v>referent</v>
          </cell>
          <cell r="H333">
            <v>0</v>
          </cell>
          <cell r="I333">
            <v>2547000</v>
          </cell>
          <cell r="J333">
            <v>2547000</v>
          </cell>
          <cell r="K333">
            <v>2547000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168</v>
          </cell>
          <cell r="R333">
            <v>168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25</v>
          </cell>
          <cell r="AA333">
            <v>636750</v>
          </cell>
          <cell r="AB333">
            <v>636750</v>
          </cell>
          <cell r="AC333">
            <v>0</v>
          </cell>
          <cell r="AD333">
            <v>0</v>
          </cell>
          <cell r="AE333">
            <v>0</v>
          </cell>
          <cell r="AF333">
            <v>15</v>
          </cell>
          <cell r="AG333">
            <v>382050</v>
          </cell>
          <cell r="AH333">
            <v>382050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178290</v>
          </cell>
          <cell r="AU333">
            <v>25470</v>
          </cell>
          <cell r="AV333">
            <v>3565800</v>
          </cell>
          <cell r="AW333">
            <v>249606</v>
          </cell>
          <cell r="AX333">
            <v>0</v>
          </cell>
          <cell r="AY333">
            <v>164850</v>
          </cell>
          <cell r="AZ333">
            <v>2947584</v>
          </cell>
          <cell r="BA333">
            <v>1099000</v>
          </cell>
          <cell r="BB333">
            <v>1.35</v>
          </cell>
          <cell r="BC333">
            <v>384650</v>
          </cell>
          <cell r="BD333">
            <v>1483650</v>
          </cell>
          <cell r="BE333">
            <v>1463934</v>
          </cell>
          <cell r="BF333">
            <v>273755</v>
          </cell>
          <cell r="BG333">
            <v>2838679</v>
          </cell>
          <cell r="BH333">
            <v>1300000</v>
          </cell>
          <cell r="BI333">
            <v>0</v>
          </cell>
          <cell r="BJ333">
            <v>0</v>
          </cell>
          <cell r="BK333">
            <v>0</v>
          </cell>
          <cell r="BL333">
            <v>1513209</v>
          </cell>
          <cell r="BM333" t="b">
            <v>1</v>
          </cell>
          <cell r="BN333">
            <v>25470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E333">
            <v>0</v>
          </cell>
          <cell r="CF333">
            <v>0</v>
          </cell>
          <cell r="CG333" t="str">
            <v>IANUARIE</v>
          </cell>
          <cell r="CH333" t="str">
            <v>IA</v>
          </cell>
          <cell r="CI333">
            <v>0</v>
          </cell>
          <cell r="CJ333" t="b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11</v>
          </cell>
          <cell r="CO333" t="str">
            <v>N</v>
          </cell>
          <cell r="CP333" t="str">
            <v>N</v>
          </cell>
          <cell r="CQ333" t="b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  <cell r="DK333">
            <v>0</v>
          </cell>
          <cell r="DL333">
            <v>0</v>
          </cell>
          <cell r="DM333" t="b">
            <v>0</v>
          </cell>
          <cell r="DN333" t="b">
            <v>0</v>
          </cell>
          <cell r="DO333" t="b">
            <v>0</v>
          </cell>
          <cell r="DP333" t="b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0</v>
          </cell>
          <cell r="EE333">
            <v>0</v>
          </cell>
          <cell r="EF333">
            <v>0</v>
          </cell>
          <cell r="EG333">
            <v>0</v>
          </cell>
          <cell r="EH333">
            <v>0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0</v>
          </cell>
          <cell r="EQ333">
            <v>0</v>
          </cell>
          <cell r="ER333" t="b">
            <v>0</v>
          </cell>
          <cell r="ES333">
            <v>0</v>
          </cell>
          <cell r="ET333">
            <v>0</v>
          </cell>
          <cell r="EU333">
            <v>0</v>
          </cell>
          <cell r="EV333">
            <v>36283</v>
          </cell>
          <cell r="EW333" t="b">
            <v>0</v>
          </cell>
        </row>
        <row r="334">
          <cell r="A334">
            <v>16</v>
          </cell>
          <cell r="B334" t="str">
            <v>1700913020059</v>
          </cell>
          <cell r="C334" t="str">
            <v>vechi</v>
          </cell>
          <cell r="D334" t="str">
            <v>CIOBANCAN IULIAN-VALERIU</v>
          </cell>
          <cell r="E334" t="str">
            <v>CIOBANCAN</v>
          </cell>
          <cell r="F334" t="str">
            <v>IULIAN-VALERIU</v>
          </cell>
          <cell r="G334" t="str">
            <v>consilier</v>
          </cell>
          <cell r="H334">
            <v>0</v>
          </cell>
          <cell r="I334">
            <v>3183600</v>
          </cell>
          <cell r="J334">
            <v>3183600</v>
          </cell>
          <cell r="K334">
            <v>3183600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168</v>
          </cell>
          <cell r="R334">
            <v>168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10</v>
          </cell>
          <cell r="AA334">
            <v>318360</v>
          </cell>
          <cell r="AB334">
            <v>318360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175098</v>
          </cell>
          <cell r="AU334">
            <v>31836</v>
          </cell>
          <cell r="AV334">
            <v>3501960</v>
          </cell>
          <cell r="AW334">
            <v>245137</v>
          </cell>
          <cell r="AX334">
            <v>0</v>
          </cell>
          <cell r="AY334">
            <v>164850</v>
          </cell>
          <cell r="AZ334">
            <v>2885039</v>
          </cell>
          <cell r="BA334">
            <v>1099000</v>
          </cell>
          <cell r="BB334">
            <v>1</v>
          </cell>
          <cell r="BC334">
            <v>0</v>
          </cell>
          <cell r="BD334">
            <v>1099000</v>
          </cell>
          <cell r="BE334">
            <v>1786039</v>
          </cell>
          <cell r="BF334">
            <v>347839</v>
          </cell>
          <cell r="BG334">
            <v>2702050</v>
          </cell>
          <cell r="BH334">
            <v>1200000</v>
          </cell>
          <cell r="BI334">
            <v>0</v>
          </cell>
          <cell r="BJ334">
            <v>0</v>
          </cell>
          <cell r="BK334">
            <v>0</v>
          </cell>
          <cell r="BL334">
            <v>1470214</v>
          </cell>
          <cell r="BM334" t="b">
            <v>1</v>
          </cell>
          <cell r="BN334">
            <v>31836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E334">
            <v>0</v>
          </cell>
          <cell r="CF334">
            <v>0</v>
          </cell>
          <cell r="CG334" t="str">
            <v>IANUARIE</v>
          </cell>
          <cell r="CH334" t="str">
            <v>I</v>
          </cell>
          <cell r="CI334">
            <v>0</v>
          </cell>
          <cell r="CJ334" t="b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11</v>
          </cell>
          <cell r="CO334" t="str">
            <v>N</v>
          </cell>
          <cell r="CP334" t="str">
            <v>N</v>
          </cell>
          <cell r="CQ334" t="b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M334" t="b">
            <v>0</v>
          </cell>
          <cell r="DN334" t="b">
            <v>0</v>
          </cell>
          <cell r="DO334" t="b">
            <v>0</v>
          </cell>
          <cell r="DP334" t="b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0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0</v>
          </cell>
          <cell r="EQ334">
            <v>0</v>
          </cell>
          <cell r="ER334" t="b">
            <v>0</v>
          </cell>
          <cell r="ES334">
            <v>0</v>
          </cell>
          <cell r="ET334">
            <v>0</v>
          </cell>
          <cell r="EU334">
            <v>0</v>
          </cell>
          <cell r="EW334" t="b">
            <v>0</v>
          </cell>
        </row>
        <row r="335">
          <cell r="A335">
            <v>19</v>
          </cell>
          <cell r="B335" t="str">
            <v>2670807020125</v>
          </cell>
          <cell r="C335" t="str">
            <v>vechi</v>
          </cell>
          <cell r="D335" t="str">
            <v>PETRUSE MONICA</v>
          </cell>
          <cell r="E335" t="str">
            <v>PETRUSE</v>
          </cell>
          <cell r="F335" t="str">
            <v>LACRAMIOARA-MONICA</v>
          </cell>
          <cell r="G335" t="str">
            <v>inspector</v>
          </cell>
          <cell r="H335">
            <v>0</v>
          </cell>
          <cell r="I335">
            <v>1000000</v>
          </cell>
          <cell r="J335">
            <v>1000000</v>
          </cell>
          <cell r="K335">
            <v>523810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168</v>
          </cell>
          <cell r="R335">
            <v>88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15</v>
          </cell>
          <cell r="AA335">
            <v>78572</v>
          </cell>
          <cell r="AB335">
            <v>150000</v>
          </cell>
          <cell r="AC335">
            <v>10</v>
          </cell>
          <cell r="AD335">
            <v>52381</v>
          </cell>
          <cell r="AE335">
            <v>100000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505952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62500</v>
          </cell>
          <cell r="AU335">
            <v>10000</v>
          </cell>
          <cell r="AV335">
            <v>1160715</v>
          </cell>
          <cell r="AW335">
            <v>45833</v>
          </cell>
          <cell r="AX335">
            <v>0</v>
          </cell>
          <cell r="AY335">
            <v>164850</v>
          </cell>
          <cell r="AZ335">
            <v>877532</v>
          </cell>
          <cell r="BA335">
            <v>1099000</v>
          </cell>
          <cell r="BB335">
            <v>1.7</v>
          </cell>
          <cell r="BC335">
            <v>769300</v>
          </cell>
          <cell r="BD335">
            <v>877532</v>
          </cell>
          <cell r="BE335">
            <v>0</v>
          </cell>
          <cell r="BF335">
            <v>0</v>
          </cell>
          <cell r="BG335">
            <v>1042382</v>
          </cell>
          <cell r="BH335">
            <v>500000</v>
          </cell>
          <cell r="BI335">
            <v>0</v>
          </cell>
          <cell r="BJ335">
            <v>0</v>
          </cell>
          <cell r="BK335">
            <v>0</v>
          </cell>
          <cell r="BL335">
            <v>532382</v>
          </cell>
          <cell r="BM335" t="b">
            <v>1</v>
          </cell>
          <cell r="BN335">
            <v>10000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E335">
            <v>0</v>
          </cell>
          <cell r="CF335">
            <v>0</v>
          </cell>
          <cell r="CG335" t="str">
            <v>IANUARIE</v>
          </cell>
          <cell r="CH335" t="str">
            <v>I</v>
          </cell>
          <cell r="CI335">
            <v>0</v>
          </cell>
          <cell r="CJ335" t="b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11</v>
          </cell>
          <cell r="CO335" t="str">
            <v>N</v>
          </cell>
          <cell r="CP335" t="str">
            <v>N</v>
          </cell>
          <cell r="CQ335" t="b">
            <v>0</v>
          </cell>
          <cell r="CR335">
            <v>85</v>
          </cell>
          <cell r="CS335">
            <v>0</v>
          </cell>
          <cell r="CT335">
            <v>80</v>
          </cell>
          <cell r="CU335">
            <v>0</v>
          </cell>
          <cell r="CV335">
            <v>80</v>
          </cell>
          <cell r="CW335">
            <v>0</v>
          </cell>
          <cell r="CX335">
            <v>0</v>
          </cell>
          <cell r="CY335">
            <v>505952</v>
          </cell>
          <cell r="CZ335">
            <v>80</v>
          </cell>
          <cell r="DA335">
            <v>0</v>
          </cell>
          <cell r="DB335">
            <v>80</v>
          </cell>
          <cell r="DC335">
            <v>0</v>
          </cell>
          <cell r="DD335">
            <v>505952</v>
          </cell>
          <cell r="DE335">
            <v>505952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 t="b">
            <v>0</v>
          </cell>
          <cell r="DN335" t="b">
            <v>1</v>
          </cell>
          <cell r="DO335" t="b">
            <v>0</v>
          </cell>
          <cell r="DP335" t="b">
            <v>0</v>
          </cell>
          <cell r="DQ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  <cell r="ER335" t="b">
            <v>0</v>
          </cell>
          <cell r="ES335">
            <v>0</v>
          </cell>
          <cell r="ET335">
            <v>0</v>
          </cell>
          <cell r="EU335">
            <v>0</v>
          </cell>
          <cell r="EV335">
            <v>34857</v>
          </cell>
          <cell r="EW335" t="b">
            <v>0</v>
          </cell>
        </row>
        <row r="336">
          <cell r="A336">
            <v>17</v>
          </cell>
          <cell r="B336" t="str">
            <v>1760614020033</v>
          </cell>
          <cell r="C336" t="str">
            <v>vechi</v>
          </cell>
          <cell r="D336" t="str">
            <v>CRASOVAN COSMIN-LUCIAN</v>
          </cell>
          <cell r="E336" t="str">
            <v>CRASOVAN</v>
          </cell>
          <cell r="F336" t="str">
            <v>COSMIN-LUCIAN</v>
          </cell>
          <cell r="G336" t="str">
            <v>consilier</v>
          </cell>
          <cell r="H336">
            <v>0</v>
          </cell>
          <cell r="I336">
            <v>3384900</v>
          </cell>
          <cell r="J336">
            <v>3384900</v>
          </cell>
          <cell r="K336">
            <v>3384900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168</v>
          </cell>
          <cell r="R336">
            <v>168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169245</v>
          </cell>
          <cell r="AU336">
            <v>33849</v>
          </cell>
          <cell r="AV336">
            <v>3384900</v>
          </cell>
          <cell r="AW336">
            <v>236943</v>
          </cell>
          <cell r="AX336">
            <v>0</v>
          </cell>
          <cell r="AY336">
            <v>164850</v>
          </cell>
          <cell r="AZ336">
            <v>2780013</v>
          </cell>
          <cell r="BA336">
            <v>1099000</v>
          </cell>
          <cell r="BB336">
            <v>1</v>
          </cell>
          <cell r="BC336">
            <v>0</v>
          </cell>
          <cell r="BD336">
            <v>1099000</v>
          </cell>
          <cell r="BE336">
            <v>1681013</v>
          </cell>
          <cell r="BF336">
            <v>323683</v>
          </cell>
          <cell r="BG336">
            <v>2621180</v>
          </cell>
          <cell r="BH336">
            <v>1000000</v>
          </cell>
          <cell r="BI336">
            <v>0</v>
          </cell>
          <cell r="BJ336">
            <v>310528</v>
          </cell>
          <cell r="BK336">
            <v>0</v>
          </cell>
          <cell r="BL336">
            <v>1276803</v>
          </cell>
          <cell r="BM336" t="b">
            <v>1</v>
          </cell>
          <cell r="BN336">
            <v>33849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E336">
            <v>0</v>
          </cell>
          <cell r="CF336">
            <v>0</v>
          </cell>
          <cell r="CG336" t="str">
            <v>IANUARIE</v>
          </cell>
          <cell r="CH336" t="str">
            <v>I</v>
          </cell>
          <cell r="CI336">
            <v>0</v>
          </cell>
          <cell r="CJ336" t="b">
            <v>0</v>
          </cell>
          <cell r="CK336">
            <v>0</v>
          </cell>
          <cell r="CL336">
            <v>0</v>
          </cell>
          <cell r="CM336">
            <v>0</v>
          </cell>
          <cell r="CN336">
            <v>11</v>
          </cell>
          <cell r="CO336" t="str">
            <v>N</v>
          </cell>
          <cell r="CP336" t="str">
            <v>N</v>
          </cell>
          <cell r="CQ336" t="b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  <cell r="DK336">
            <v>0</v>
          </cell>
          <cell r="DL336">
            <v>0</v>
          </cell>
          <cell r="DM336" t="b">
            <v>0</v>
          </cell>
          <cell r="DN336" t="b">
            <v>0</v>
          </cell>
          <cell r="DO336" t="b">
            <v>0</v>
          </cell>
          <cell r="DP336" t="b">
            <v>0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E336">
            <v>0</v>
          </cell>
          <cell r="EF336">
            <v>0</v>
          </cell>
          <cell r="EG336">
            <v>0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  <cell r="ER336" t="b">
            <v>0</v>
          </cell>
          <cell r="ES336">
            <v>0</v>
          </cell>
          <cell r="ET336">
            <v>0</v>
          </cell>
          <cell r="EU336">
            <v>0</v>
          </cell>
          <cell r="EW336" t="b">
            <v>0</v>
          </cell>
        </row>
        <row r="337">
          <cell r="A337">
            <v>18</v>
          </cell>
          <cell r="B337" t="str">
            <v>2630722020038</v>
          </cell>
          <cell r="C337" t="str">
            <v>vechi</v>
          </cell>
          <cell r="D337" t="str">
            <v>GROZA MARIA</v>
          </cell>
          <cell r="E337" t="str">
            <v>GROZA</v>
          </cell>
          <cell r="F337" t="str">
            <v>MARIA</v>
          </cell>
          <cell r="G337" t="str">
            <v>referent</v>
          </cell>
          <cell r="H337">
            <v>0</v>
          </cell>
          <cell r="I337">
            <v>2497467</v>
          </cell>
          <cell r="J337">
            <v>2497467</v>
          </cell>
          <cell r="K337">
            <v>2497467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168</v>
          </cell>
          <cell r="R337">
            <v>168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15</v>
          </cell>
          <cell r="AA337">
            <v>374620</v>
          </cell>
          <cell r="AB337">
            <v>374620</v>
          </cell>
          <cell r="AC337">
            <v>0</v>
          </cell>
          <cell r="AD337">
            <v>0</v>
          </cell>
          <cell r="AE337">
            <v>0</v>
          </cell>
          <cell r="AF337">
            <v>15</v>
          </cell>
          <cell r="AG337">
            <v>374620</v>
          </cell>
          <cell r="AH337">
            <v>374620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162335</v>
          </cell>
          <cell r="AU337">
            <v>24975</v>
          </cell>
          <cell r="AV337">
            <v>3246707</v>
          </cell>
          <cell r="AW337">
            <v>227269</v>
          </cell>
          <cell r="AX337">
            <v>0</v>
          </cell>
          <cell r="AY337">
            <v>164850</v>
          </cell>
          <cell r="AZ337">
            <v>2667278</v>
          </cell>
          <cell r="BA337">
            <v>1099000</v>
          </cell>
          <cell r="BB337">
            <v>1.35</v>
          </cell>
          <cell r="BC337">
            <v>384650</v>
          </cell>
          <cell r="BD337">
            <v>1483650</v>
          </cell>
          <cell r="BE337">
            <v>1183628</v>
          </cell>
          <cell r="BF337">
            <v>213053</v>
          </cell>
          <cell r="BG337">
            <v>2619075</v>
          </cell>
          <cell r="BH337">
            <v>1000000</v>
          </cell>
          <cell r="BI337">
            <v>0</v>
          </cell>
          <cell r="BJ337">
            <v>313990</v>
          </cell>
          <cell r="BK337">
            <v>0</v>
          </cell>
          <cell r="BL337">
            <v>1280110</v>
          </cell>
          <cell r="BM337" t="b">
            <v>1</v>
          </cell>
          <cell r="BN337">
            <v>24975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E337">
            <v>0</v>
          </cell>
          <cell r="CF337">
            <v>0</v>
          </cell>
          <cell r="CG337" t="str">
            <v>IANUARIE</v>
          </cell>
          <cell r="CH337" t="str">
            <v>I</v>
          </cell>
          <cell r="CI337">
            <v>0</v>
          </cell>
          <cell r="CJ337" t="b">
            <v>0</v>
          </cell>
          <cell r="CK337">
            <v>0</v>
          </cell>
          <cell r="CL337">
            <v>0</v>
          </cell>
          <cell r="CM337">
            <v>0</v>
          </cell>
          <cell r="CN337">
            <v>11</v>
          </cell>
          <cell r="CO337" t="str">
            <v>N</v>
          </cell>
          <cell r="CP337" t="str">
            <v>N</v>
          </cell>
          <cell r="CQ337" t="b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M337" t="b">
            <v>0</v>
          </cell>
          <cell r="DN337" t="b">
            <v>0</v>
          </cell>
          <cell r="DO337" t="b">
            <v>0</v>
          </cell>
          <cell r="DP337" t="b">
            <v>0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0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0</v>
          </cell>
          <cell r="EQ337">
            <v>0</v>
          </cell>
          <cell r="ER337" t="b">
            <v>0</v>
          </cell>
          <cell r="ES337">
            <v>0</v>
          </cell>
          <cell r="ET337">
            <v>0</v>
          </cell>
          <cell r="EU337">
            <v>0</v>
          </cell>
          <cell r="EV337">
            <v>35513</v>
          </cell>
          <cell r="EW337" t="b">
            <v>0</v>
          </cell>
        </row>
        <row r="338">
          <cell r="A338">
            <v>357</v>
          </cell>
          <cell r="B338" t="str">
            <v>1590218020066</v>
          </cell>
          <cell r="C338" t="str">
            <v>vechi</v>
          </cell>
          <cell r="D338" t="str">
            <v>SERBAN RADU</v>
          </cell>
          <cell r="E338" t="str">
            <v>SERBAN</v>
          </cell>
          <cell r="F338" t="str">
            <v>RADU</v>
          </cell>
          <cell r="G338" t="str">
            <v>consilier</v>
          </cell>
          <cell r="H338">
            <v>0</v>
          </cell>
          <cell r="I338">
            <v>3829067</v>
          </cell>
          <cell r="J338">
            <v>3829067</v>
          </cell>
          <cell r="K338">
            <v>3829067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168</v>
          </cell>
          <cell r="R338">
            <v>168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20</v>
          </cell>
          <cell r="AA338">
            <v>765813</v>
          </cell>
          <cell r="AB338">
            <v>765813</v>
          </cell>
          <cell r="AC338">
            <v>0</v>
          </cell>
          <cell r="AD338">
            <v>0</v>
          </cell>
          <cell r="AE338">
            <v>0</v>
          </cell>
          <cell r="AF338">
            <v>15</v>
          </cell>
          <cell r="AG338">
            <v>574360</v>
          </cell>
          <cell r="AH338">
            <v>574360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258462</v>
          </cell>
          <cell r="AU338">
            <v>38291</v>
          </cell>
          <cell r="AV338">
            <v>5169240</v>
          </cell>
          <cell r="AW338">
            <v>361847</v>
          </cell>
          <cell r="AX338">
            <v>0</v>
          </cell>
          <cell r="AY338">
            <v>164850</v>
          </cell>
          <cell r="AZ338">
            <v>4345790</v>
          </cell>
          <cell r="BA338">
            <v>1099000</v>
          </cell>
          <cell r="BB338">
            <v>1.35</v>
          </cell>
          <cell r="BC338">
            <v>384650</v>
          </cell>
          <cell r="BD338">
            <v>1483650</v>
          </cell>
          <cell r="BE338">
            <v>2862140</v>
          </cell>
          <cell r="BF338">
            <v>595342</v>
          </cell>
          <cell r="BG338">
            <v>3915298</v>
          </cell>
          <cell r="BH338">
            <v>1700000</v>
          </cell>
          <cell r="BI338">
            <v>0</v>
          </cell>
          <cell r="BJ338">
            <v>0</v>
          </cell>
          <cell r="BK338">
            <v>0</v>
          </cell>
          <cell r="BL338">
            <v>2177007</v>
          </cell>
          <cell r="BM338" t="b">
            <v>1</v>
          </cell>
          <cell r="BN338">
            <v>38291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0</v>
          </cell>
          <cell r="CE338">
            <v>0</v>
          </cell>
          <cell r="CF338">
            <v>0</v>
          </cell>
          <cell r="CG338" t="str">
            <v>IANUARIE</v>
          </cell>
          <cell r="CH338" t="str">
            <v>IA</v>
          </cell>
          <cell r="CI338">
            <v>0</v>
          </cell>
          <cell r="CJ338" t="b">
            <v>0</v>
          </cell>
          <cell r="CK338">
            <v>0</v>
          </cell>
          <cell r="CL338">
            <v>0</v>
          </cell>
          <cell r="CM338">
            <v>0</v>
          </cell>
          <cell r="CN338">
            <v>11</v>
          </cell>
          <cell r="CO338" t="str">
            <v>N</v>
          </cell>
          <cell r="CP338" t="str">
            <v>N</v>
          </cell>
          <cell r="CQ338" t="b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 t="b">
            <v>0</v>
          </cell>
          <cell r="DN338" t="b">
            <v>0</v>
          </cell>
          <cell r="DO338" t="b">
            <v>0</v>
          </cell>
          <cell r="DP338" t="b">
            <v>0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0</v>
          </cell>
          <cell r="EF338">
            <v>0</v>
          </cell>
          <cell r="EG338">
            <v>0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0</v>
          </cell>
          <cell r="EQ338">
            <v>0</v>
          </cell>
          <cell r="ER338" t="b">
            <v>0</v>
          </cell>
          <cell r="ES338">
            <v>0</v>
          </cell>
          <cell r="ET338">
            <v>0</v>
          </cell>
          <cell r="EU338">
            <v>0</v>
          </cell>
          <cell r="EV338">
            <v>36343</v>
          </cell>
          <cell r="EW338" t="b">
            <v>0</v>
          </cell>
        </row>
        <row r="339">
          <cell r="A339">
            <v>20</v>
          </cell>
          <cell r="B339" t="str">
            <v>2650324020043</v>
          </cell>
          <cell r="C339" t="str">
            <v>vechi</v>
          </cell>
          <cell r="D339" t="str">
            <v>ANDREICA DANIELA-LUCIA</v>
          </cell>
          <cell r="E339" t="str">
            <v>ANDREICA</v>
          </cell>
          <cell r="F339" t="str">
            <v>DANIELA-LUCIA</v>
          </cell>
          <cell r="G339" t="str">
            <v>consilier</v>
          </cell>
          <cell r="H339">
            <v>0</v>
          </cell>
          <cell r="I339">
            <v>3905000</v>
          </cell>
          <cell r="J339">
            <v>3905000</v>
          </cell>
          <cell r="K339">
            <v>1859524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168</v>
          </cell>
          <cell r="R339">
            <v>80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15</v>
          </cell>
          <cell r="AA339">
            <v>278929</v>
          </cell>
          <cell r="AB339">
            <v>585750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1726800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224538</v>
          </cell>
          <cell r="AU339">
            <v>39050</v>
          </cell>
          <cell r="AV339">
            <v>3865253</v>
          </cell>
          <cell r="AW339">
            <v>149692</v>
          </cell>
          <cell r="AX339">
            <v>0</v>
          </cell>
          <cell r="AY339">
            <v>164850</v>
          </cell>
          <cell r="AZ339">
            <v>3287123</v>
          </cell>
          <cell r="BA339">
            <v>1099000</v>
          </cell>
          <cell r="BB339">
            <v>1</v>
          </cell>
          <cell r="BC339">
            <v>0</v>
          </cell>
          <cell r="BD339">
            <v>1099000</v>
          </cell>
          <cell r="BE339">
            <v>2188123</v>
          </cell>
          <cell r="BF339">
            <v>440318</v>
          </cell>
          <cell r="BG339">
            <v>3011655</v>
          </cell>
          <cell r="BH339">
            <v>1500000</v>
          </cell>
          <cell r="BI339">
            <v>0</v>
          </cell>
          <cell r="BJ339">
            <v>0</v>
          </cell>
          <cell r="BK339">
            <v>0</v>
          </cell>
          <cell r="BL339">
            <v>1472605</v>
          </cell>
          <cell r="BM339" t="b">
            <v>1</v>
          </cell>
          <cell r="BN339">
            <v>39050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0</v>
          </cell>
          <cell r="CE339">
            <v>0</v>
          </cell>
          <cell r="CF339">
            <v>0</v>
          </cell>
          <cell r="CG339" t="str">
            <v>IANUARIE</v>
          </cell>
          <cell r="CI339">
            <v>0</v>
          </cell>
          <cell r="CJ339" t="b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11</v>
          </cell>
          <cell r="CO339" t="str">
            <v>N</v>
          </cell>
          <cell r="CP339" t="str">
            <v>N</v>
          </cell>
          <cell r="CQ339" t="b">
            <v>0</v>
          </cell>
          <cell r="CR339">
            <v>85</v>
          </cell>
          <cell r="CS339">
            <v>0</v>
          </cell>
          <cell r="CT339">
            <v>88</v>
          </cell>
          <cell r="CU339">
            <v>80</v>
          </cell>
          <cell r="CV339">
            <v>8</v>
          </cell>
          <cell r="CW339">
            <v>24</v>
          </cell>
          <cell r="CX339">
            <v>1545032</v>
          </cell>
          <cell r="CY339">
            <v>181768</v>
          </cell>
          <cell r="CZ339">
            <v>88</v>
          </cell>
          <cell r="DA339">
            <v>80</v>
          </cell>
          <cell r="DB339">
            <v>8</v>
          </cell>
          <cell r="DC339">
            <v>1545032</v>
          </cell>
          <cell r="DD339">
            <v>181768</v>
          </cell>
          <cell r="DE339">
            <v>1726800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 t="b">
            <v>0</v>
          </cell>
          <cell r="DN339" t="b">
            <v>0</v>
          </cell>
          <cell r="DO339" t="b">
            <v>0</v>
          </cell>
          <cell r="DP339" t="b">
            <v>0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E339">
            <v>0</v>
          </cell>
          <cell r="EF339">
            <v>0</v>
          </cell>
          <cell r="EG339">
            <v>0</v>
          </cell>
          <cell r="EH339">
            <v>0</v>
          </cell>
          <cell r="EI339">
            <v>0</v>
          </cell>
          <cell r="EJ339">
            <v>0</v>
          </cell>
          <cell r="EK339">
            <v>0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0</v>
          </cell>
          <cell r="EQ339">
            <v>0</v>
          </cell>
          <cell r="ER339" t="b">
            <v>0</v>
          </cell>
          <cell r="ES339">
            <v>0</v>
          </cell>
          <cell r="ET339">
            <v>0</v>
          </cell>
          <cell r="EU339">
            <v>0</v>
          </cell>
          <cell r="EV339">
            <v>36586</v>
          </cell>
          <cell r="EW339" t="b">
            <v>0</v>
          </cell>
        </row>
        <row r="340">
          <cell r="A340">
            <v>9</v>
          </cell>
          <cell r="B340" t="str">
            <v>2491125020066</v>
          </cell>
          <cell r="C340" t="str">
            <v>vechi</v>
          </cell>
          <cell r="D340" t="str">
            <v>GLIGOR CORNELIA</v>
          </cell>
          <cell r="E340" t="str">
            <v>GLIGOR</v>
          </cell>
          <cell r="F340" t="str">
            <v>CORNELIA</v>
          </cell>
          <cell r="G340" t="str">
            <v>referent</v>
          </cell>
          <cell r="H340">
            <v>0</v>
          </cell>
          <cell r="I340">
            <v>2497467</v>
          </cell>
          <cell r="J340">
            <v>2872087</v>
          </cell>
          <cell r="K340">
            <v>2461789</v>
          </cell>
          <cell r="L340">
            <v>0</v>
          </cell>
          <cell r="M340">
            <v>0</v>
          </cell>
          <cell r="N340">
            <v>374620</v>
          </cell>
          <cell r="O340">
            <v>15</v>
          </cell>
          <cell r="P340">
            <v>321103</v>
          </cell>
          <cell r="Q340">
            <v>168</v>
          </cell>
          <cell r="R340">
            <v>144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25</v>
          </cell>
          <cell r="AA340">
            <v>615447</v>
          </cell>
          <cell r="AB340">
            <v>718022</v>
          </cell>
          <cell r="AC340">
            <v>10</v>
          </cell>
          <cell r="AD340">
            <v>246179</v>
          </cell>
          <cell r="AE340">
            <v>287209</v>
          </cell>
          <cell r="AF340">
            <v>15</v>
          </cell>
          <cell r="AG340">
            <v>369268</v>
          </cell>
          <cell r="AH340">
            <v>430813</v>
          </cell>
          <cell r="AI340">
            <v>24</v>
          </cell>
          <cell r="AJ340">
            <v>512873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3590109</v>
          </cell>
          <cell r="AT340">
            <v>215407</v>
          </cell>
          <cell r="AU340">
            <v>28721</v>
          </cell>
          <cell r="AV340">
            <v>7795665</v>
          </cell>
          <cell r="AW340">
            <v>545697</v>
          </cell>
          <cell r="AX340">
            <v>0</v>
          </cell>
          <cell r="AY340">
            <v>164850</v>
          </cell>
          <cell r="AZ340">
            <v>6840990</v>
          </cell>
          <cell r="BA340">
            <v>1099000</v>
          </cell>
          <cell r="BB340">
            <v>1</v>
          </cell>
          <cell r="BC340">
            <v>0</v>
          </cell>
          <cell r="BD340">
            <v>1099000</v>
          </cell>
          <cell r="BE340">
            <v>5741990</v>
          </cell>
          <cell r="BF340">
            <v>1439567</v>
          </cell>
          <cell r="BG340">
            <v>5566273</v>
          </cell>
          <cell r="BH340">
            <v>1300000</v>
          </cell>
          <cell r="BI340">
            <v>0</v>
          </cell>
          <cell r="BJ340">
            <v>327010</v>
          </cell>
          <cell r="BK340">
            <v>0</v>
          </cell>
          <cell r="BL340">
            <v>3914288</v>
          </cell>
          <cell r="BM340" t="b">
            <v>1</v>
          </cell>
          <cell r="BN340">
            <v>24975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B340">
            <v>0</v>
          </cell>
          <cell r="CC340">
            <v>0</v>
          </cell>
          <cell r="CE340">
            <v>0</v>
          </cell>
          <cell r="CF340">
            <v>0</v>
          </cell>
          <cell r="CG340" t="str">
            <v>IANUARIE</v>
          </cell>
          <cell r="CH340" t="str">
            <v>IA</v>
          </cell>
          <cell r="CI340">
            <v>0</v>
          </cell>
          <cell r="CJ340" t="b">
            <v>0</v>
          </cell>
          <cell r="CK340">
            <v>0</v>
          </cell>
          <cell r="CL340">
            <v>0</v>
          </cell>
          <cell r="CM340">
            <v>0</v>
          </cell>
          <cell r="CN340">
            <v>11</v>
          </cell>
          <cell r="CO340" t="str">
            <v>N</v>
          </cell>
          <cell r="CP340" t="str">
            <v>N</v>
          </cell>
          <cell r="CQ340" t="b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  <cell r="DK340">
            <v>0</v>
          </cell>
          <cell r="DL340">
            <v>0</v>
          </cell>
          <cell r="DM340" t="b">
            <v>0</v>
          </cell>
          <cell r="DN340" t="b">
            <v>0</v>
          </cell>
          <cell r="DO340" t="b">
            <v>0</v>
          </cell>
          <cell r="DP340" t="b">
            <v>0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0</v>
          </cell>
          <cell r="EQ340">
            <v>0</v>
          </cell>
          <cell r="ER340" t="b">
            <v>0</v>
          </cell>
          <cell r="ES340">
            <v>0</v>
          </cell>
          <cell r="ET340">
            <v>0</v>
          </cell>
          <cell r="EU340">
            <v>0</v>
          </cell>
          <cell r="EV340">
            <v>35004</v>
          </cell>
          <cell r="EW340" t="b">
            <v>0</v>
          </cell>
        </row>
        <row r="341">
          <cell r="A341">
            <v>11</v>
          </cell>
          <cell r="B341" t="str">
            <v>2720717020050</v>
          </cell>
          <cell r="C341" t="str">
            <v>vechi</v>
          </cell>
          <cell r="D341" t="str">
            <v>DRAGU MIHAELA-LOREDANA</v>
          </cell>
          <cell r="E341" t="str">
            <v>DRAGU</v>
          </cell>
          <cell r="F341" t="str">
            <v>MIHAELA-LOREDANA</v>
          </cell>
          <cell r="G341" t="str">
            <v>referent</v>
          </cell>
          <cell r="H341">
            <v>0</v>
          </cell>
          <cell r="I341">
            <v>1064816</v>
          </cell>
          <cell r="J341">
            <v>1064816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168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10</v>
          </cell>
          <cell r="AA341">
            <v>0</v>
          </cell>
          <cell r="AB341">
            <v>106482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995603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58565</v>
          </cell>
          <cell r="AU341">
            <v>10648</v>
          </cell>
          <cell r="AV341">
            <v>995603</v>
          </cell>
          <cell r="AW341">
            <v>69692</v>
          </cell>
          <cell r="AX341">
            <v>0</v>
          </cell>
          <cell r="AY341">
            <v>164850</v>
          </cell>
          <cell r="AZ341">
            <v>691848</v>
          </cell>
          <cell r="BA341">
            <v>1099000</v>
          </cell>
          <cell r="BB341">
            <v>1</v>
          </cell>
          <cell r="BC341">
            <v>0</v>
          </cell>
          <cell r="BD341">
            <v>691848</v>
          </cell>
          <cell r="BE341">
            <v>0</v>
          </cell>
          <cell r="BF341">
            <v>0</v>
          </cell>
          <cell r="BG341">
            <v>856698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846050</v>
          </cell>
          <cell r="BM341" t="b">
            <v>1</v>
          </cell>
          <cell r="BN341">
            <v>10648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0</v>
          </cell>
          <cell r="CE341">
            <v>0</v>
          </cell>
          <cell r="CF341">
            <v>0</v>
          </cell>
          <cell r="CG341" t="str">
            <v>IANUARIE</v>
          </cell>
          <cell r="CH341" t="str">
            <v>IA</v>
          </cell>
          <cell r="CI341">
            <v>0</v>
          </cell>
          <cell r="CJ341" t="b">
            <v>0</v>
          </cell>
          <cell r="CK341">
            <v>0</v>
          </cell>
          <cell r="CL341">
            <v>0</v>
          </cell>
          <cell r="CM341">
            <v>0</v>
          </cell>
          <cell r="CN341">
            <v>11</v>
          </cell>
          <cell r="CO341" t="str">
            <v>N</v>
          </cell>
          <cell r="CP341" t="str">
            <v>N</v>
          </cell>
          <cell r="CQ341" t="b">
            <v>0</v>
          </cell>
          <cell r="CR341">
            <v>85</v>
          </cell>
          <cell r="CS341">
            <v>0</v>
          </cell>
          <cell r="CT341">
            <v>168</v>
          </cell>
          <cell r="CU341">
            <v>0</v>
          </cell>
          <cell r="CV341">
            <v>168</v>
          </cell>
          <cell r="CW341">
            <v>0</v>
          </cell>
          <cell r="CX341">
            <v>0</v>
          </cell>
          <cell r="CY341">
            <v>995603</v>
          </cell>
          <cell r="CZ341">
            <v>168</v>
          </cell>
          <cell r="DA341">
            <v>0</v>
          </cell>
          <cell r="DB341">
            <v>168</v>
          </cell>
          <cell r="DC341">
            <v>0</v>
          </cell>
          <cell r="DD341">
            <v>995603</v>
          </cell>
          <cell r="DE341">
            <v>995603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 t="b">
            <v>0</v>
          </cell>
          <cell r="DN341" t="b">
            <v>0</v>
          </cell>
          <cell r="DO341" t="b">
            <v>0</v>
          </cell>
          <cell r="DP341" t="b">
            <v>1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0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0</v>
          </cell>
          <cell r="EQ341">
            <v>0</v>
          </cell>
          <cell r="ER341" t="b">
            <v>0</v>
          </cell>
          <cell r="ES341">
            <v>0</v>
          </cell>
          <cell r="ET341">
            <v>0</v>
          </cell>
          <cell r="EU341">
            <v>0</v>
          </cell>
          <cell r="EV341">
            <v>35177</v>
          </cell>
          <cell r="EW341" t="b">
            <v>0</v>
          </cell>
        </row>
        <row r="342">
          <cell r="A342">
            <v>96</v>
          </cell>
          <cell r="B342" t="str">
            <v>2401103020023</v>
          </cell>
          <cell r="C342" t="str">
            <v>vechi</v>
          </cell>
          <cell r="D342" t="str">
            <v>IOJA GABRIELA-NATALIA</v>
          </cell>
          <cell r="E342" t="str">
            <v>IOJA</v>
          </cell>
          <cell r="F342" t="str">
            <v>GABRIELA-NATALIA</v>
          </cell>
          <cell r="G342" t="str">
            <v>consilier jurid</v>
          </cell>
          <cell r="H342">
            <v>0</v>
          </cell>
          <cell r="I342">
            <v>3715000</v>
          </cell>
          <cell r="J342">
            <v>3715000</v>
          </cell>
          <cell r="K342">
            <v>3715000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168</v>
          </cell>
          <cell r="R342">
            <v>168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5</v>
          </cell>
          <cell r="AA342">
            <v>185750</v>
          </cell>
          <cell r="AB342">
            <v>185750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195038</v>
          </cell>
          <cell r="AU342">
            <v>37150</v>
          </cell>
          <cell r="AV342">
            <v>3900750</v>
          </cell>
          <cell r="AW342">
            <v>273052</v>
          </cell>
          <cell r="AX342">
            <v>0</v>
          </cell>
          <cell r="AY342">
            <v>164850</v>
          </cell>
          <cell r="AZ342">
            <v>3230660</v>
          </cell>
          <cell r="BA342">
            <v>1099000</v>
          </cell>
          <cell r="BB342">
            <v>1</v>
          </cell>
          <cell r="BC342">
            <v>0</v>
          </cell>
          <cell r="BD342">
            <v>1099000</v>
          </cell>
          <cell r="BE342">
            <v>2131660</v>
          </cell>
          <cell r="BF342">
            <v>427332</v>
          </cell>
          <cell r="BG342">
            <v>2968178</v>
          </cell>
          <cell r="BH342">
            <v>1300000</v>
          </cell>
          <cell r="BI342">
            <v>0</v>
          </cell>
          <cell r="BJ342">
            <v>0</v>
          </cell>
          <cell r="BK342">
            <v>0</v>
          </cell>
          <cell r="BL342">
            <v>1631028</v>
          </cell>
          <cell r="BM342" t="b">
            <v>1</v>
          </cell>
          <cell r="BN342">
            <v>37150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</v>
          </cell>
          <cell r="CC342">
            <v>0</v>
          </cell>
          <cell r="CE342">
            <v>0</v>
          </cell>
          <cell r="CF342">
            <v>0</v>
          </cell>
          <cell r="CG342" t="str">
            <v>IANUARIE</v>
          </cell>
          <cell r="CH342" t="str">
            <v>I</v>
          </cell>
          <cell r="CI342">
            <v>0</v>
          </cell>
          <cell r="CJ342" t="b">
            <v>0</v>
          </cell>
          <cell r="CK342">
            <v>0</v>
          </cell>
          <cell r="CL342">
            <v>0</v>
          </cell>
          <cell r="CM342">
            <v>0</v>
          </cell>
          <cell r="CN342">
            <v>11</v>
          </cell>
          <cell r="CO342" t="str">
            <v>N</v>
          </cell>
          <cell r="CP342" t="str">
            <v>N</v>
          </cell>
          <cell r="CQ342" t="b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  <cell r="DK342">
            <v>0</v>
          </cell>
          <cell r="DL342">
            <v>0</v>
          </cell>
          <cell r="DM342" t="b">
            <v>0</v>
          </cell>
          <cell r="DN342" t="b">
            <v>0</v>
          </cell>
          <cell r="DO342" t="b">
            <v>0</v>
          </cell>
          <cell r="DP342" t="b">
            <v>0</v>
          </cell>
          <cell r="DQ342">
            <v>0</v>
          </cell>
          <cell r="DR342">
            <v>0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0</v>
          </cell>
          <cell r="EQ342">
            <v>0</v>
          </cell>
          <cell r="ER342" t="b">
            <v>0</v>
          </cell>
          <cell r="ES342">
            <v>0</v>
          </cell>
          <cell r="ET342">
            <v>0</v>
          </cell>
          <cell r="EU342">
            <v>0</v>
          </cell>
          <cell r="EW342" t="b">
            <v>0</v>
          </cell>
        </row>
        <row r="343">
          <cell r="A343">
            <v>185</v>
          </cell>
          <cell r="B343" t="str">
            <v>2750628020033</v>
          </cell>
          <cell r="C343" t="str">
            <v>vechi</v>
          </cell>
          <cell r="D343" t="str">
            <v>BODEA FLORINA</v>
          </cell>
          <cell r="E343" t="str">
            <v>BODEA</v>
          </cell>
          <cell r="F343" t="str">
            <v>FLORINA-ALINA</v>
          </cell>
          <cell r="G343" t="str">
            <v>referent</v>
          </cell>
          <cell r="H343">
            <v>0</v>
          </cell>
          <cell r="I343">
            <v>1732667</v>
          </cell>
          <cell r="J343">
            <v>1732667</v>
          </cell>
          <cell r="K343">
            <v>1732667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168</v>
          </cell>
          <cell r="R343">
            <v>168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10</v>
          </cell>
          <cell r="AA343">
            <v>173267</v>
          </cell>
          <cell r="AB343">
            <v>173267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R343">
            <v>0</v>
          </cell>
          <cell r="AS343">
            <v>0</v>
          </cell>
          <cell r="AT343">
            <v>95297</v>
          </cell>
          <cell r="AU343">
            <v>17327</v>
          </cell>
          <cell r="AV343">
            <v>1905934</v>
          </cell>
          <cell r="AW343">
            <v>133415</v>
          </cell>
          <cell r="AX343">
            <v>0</v>
          </cell>
          <cell r="AY343">
            <v>164850</v>
          </cell>
          <cell r="AZ343">
            <v>1495045</v>
          </cell>
          <cell r="BA343">
            <v>1099000</v>
          </cell>
          <cell r="BB343">
            <v>1</v>
          </cell>
          <cell r="BC343">
            <v>0</v>
          </cell>
          <cell r="BD343">
            <v>1099000</v>
          </cell>
          <cell r="BE343">
            <v>396045</v>
          </cell>
          <cell r="BF343">
            <v>71288</v>
          </cell>
          <cell r="BG343">
            <v>1588607</v>
          </cell>
          <cell r="BH343">
            <v>700000</v>
          </cell>
          <cell r="BI343">
            <v>0</v>
          </cell>
          <cell r="BJ343">
            <v>0</v>
          </cell>
          <cell r="BK343">
            <v>0</v>
          </cell>
          <cell r="BL343">
            <v>888607</v>
          </cell>
          <cell r="BM343" t="b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0</v>
          </cell>
          <cell r="CC343">
            <v>0</v>
          </cell>
          <cell r="CE343">
            <v>0</v>
          </cell>
          <cell r="CF343">
            <v>0</v>
          </cell>
          <cell r="CG343" t="str">
            <v>IANUARIE</v>
          </cell>
          <cell r="CH343" t="str">
            <v>II</v>
          </cell>
          <cell r="CI343">
            <v>0</v>
          </cell>
          <cell r="CJ343" t="b">
            <v>0</v>
          </cell>
          <cell r="CK343">
            <v>0</v>
          </cell>
          <cell r="CL343">
            <v>0</v>
          </cell>
          <cell r="CM343">
            <v>0</v>
          </cell>
          <cell r="CN343">
            <v>11</v>
          </cell>
          <cell r="CO343" t="str">
            <v>N</v>
          </cell>
          <cell r="CP343" t="str">
            <v>N</v>
          </cell>
          <cell r="CQ343" t="b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  <cell r="DK343">
            <v>0</v>
          </cell>
          <cell r="DL343">
            <v>0</v>
          </cell>
          <cell r="DM343" t="b">
            <v>0</v>
          </cell>
          <cell r="DN343" t="b">
            <v>0</v>
          </cell>
          <cell r="DO343" t="b">
            <v>0</v>
          </cell>
          <cell r="DP343" t="b">
            <v>0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0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0</v>
          </cell>
          <cell r="EQ343">
            <v>0</v>
          </cell>
          <cell r="ER343" t="b">
            <v>0</v>
          </cell>
          <cell r="ES343">
            <v>0</v>
          </cell>
          <cell r="ET343">
            <v>0</v>
          </cell>
          <cell r="EU343">
            <v>0</v>
          </cell>
          <cell r="EW343" t="b">
            <v>0</v>
          </cell>
        </row>
        <row r="344">
          <cell r="A344">
            <v>321</v>
          </cell>
          <cell r="B344" t="str">
            <v>1520319020022</v>
          </cell>
          <cell r="C344" t="str">
            <v>vechi</v>
          </cell>
          <cell r="D344" t="str">
            <v>INCICAU AUREL</v>
          </cell>
          <cell r="E344" t="str">
            <v>INCICAU</v>
          </cell>
          <cell r="F344" t="str">
            <v>AUREL</v>
          </cell>
          <cell r="G344" t="str">
            <v>subinginer</v>
          </cell>
          <cell r="H344">
            <v>0</v>
          </cell>
          <cell r="I344">
            <v>1959200</v>
          </cell>
          <cell r="J344">
            <v>1959200</v>
          </cell>
          <cell r="K344">
            <v>1959200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168</v>
          </cell>
          <cell r="R344">
            <v>168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25</v>
          </cell>
          <cell r="AA344">
            <v>489800</v>
          </cell>
          <cell r="AB344">
            <v>489800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R344">
            <v>0</v>
          </cell>
          <cell r="AS344">
            <v>0</v>
          </cell>
          <cell r="AT344">
            <v>122450</v>
          </cell>
          <cell r="AU344">
            <v>19592</v>
          </cell>
          <cell r="AV344">
            <v>2449000</v>
          </cell>
          <cell r="AW344">
            <v>171430</v>
          </cell>
          <cell r="AX344">
            <v>0</v>
          </cell>
          <cell r="AY344">
            <v>164850</v>
          </cell>
          <cell r="AZ344">
            <v>1970678</v>
          </cell>
          <cell r="BA344">
            <v>1099000</v>
          </cell>
          <cell r="BB344">
            <v>1.35</v>
          </cell>
          <cell r="BC344">
            <v>384650</v>
          </cell>
          <cell r="BD344">
            <v>1483650</v>
          </cell>
          <cell r="BE344">
            <v>487028</v>
          </cell>
          <cell r="BF344">
            <v>87665</v>
          </cell>
          <cell r="BG344">
            <v>2047863</v>
          </cell>
          <cell r="BH344">
            <v>900000</v>
          </cell>
          <cell r="BI344">
            <v>0</v>
          </cell>
          <cell r="BJ344">
            <v>0</v>
          </cell>
          <cell r="BK344">
            <v>0</v>
          </cell>
          <cell r="BL344">
            <v>1147863</v>
          </cell>
          <cell r="BM344" t="b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E344">
            <v>0</v>
          </cell>
          <cell r="CF344">
            <v>0</v>
          </cell>
          <cell r="CG344" t="str">
            <v>IANUARIE</v>
          </cell>
          <cell r="CH344" t="str">
            <v>I</v>
          </cell>
          <cell r="CI344">
            <v>0</v>
          </cell>
          <cell r="CJ344" t="b">
            <v>0</v>
          </cell>
          <cell r="CK344">
            <v>0</v>
          </cell>
          <cell r="CL344">
            <v>0</v>
          </cell>
          <cell r="CM344">
            <v>0</v>
          </cell>
          <cell r="CN344">
            <v>11</v>
          </cell>
          <cell r="CO344" t="str">
            <v>N</v>
          </cell>
          <cell r="CP344" t="str">
            <v>N</v>
          </cell>
          <cell r="CQ344" t="b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  <cell r="DK344">
            <v>0</v>
          </cell>
          <cell r="DL344">
            <v>0</v>
          </cell>
          <cell r="DM344" t="b">
            <v>0</v>
          </cell>
          <cell r="DN344" t="b">
            <v>0</v>
          </cell>
          <cell r="DO344" t="b">
            <v>0</v>
          </cell>
          <cell r="DP344" t="b">
            <v>0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0</v>
          </cell>
          <cell r="EQ344">
            <v>0</v>
          </cell>
          <cell r="ER344" t="b">
            <v>0</v>
          </cell>
          <cell r="ES344">
            <v>0</v>
          </cell>
          <cell r="ET344">
            <v>0</v>
          </cell>
          <cell r="EU344">
            <v>0</v>
          </cell>
          <cell r="EW344" t="b">
            <v>0</v>
          </cell>
        </row>
        <row r="345">
          <cell r="A345">
            <v>222</v>
          </cell>
          <cell r="B345" t="str">
            <v>2570720020020</v>
          </cell>
          <cell r="C345" t="str">
            <v>vechi</v>
          </cell>
          <cell r="D345" t="str">
            <v>MATEUT MARIA</v>
          </cell>
          <cell r="E345" t="str">
            <v>MATEUT</v>
          </cell>
          <cell r="F345" t="str">
            <v>MARIA</v>
          </cell>
          <cell r="G345" t="str">
            <v>consilier</v>
          </cell>
          <cell r="H345">
            <v>0</v>
          </cell>
          <cell r="I345">
            <v>3829067</v>
          </cell>
          <cell r="J345">
            <v>3829067</v>
          </cell>
          <cell r="K345">
            <v>3464394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168</v>
          </cell>
          <cell r="R345">
            <v>152</v>
          </cell>
          <cell r="S345">
            <v>0</v>
          </cell>
          <cell r="T345">
            <v>0</v>
          </cell>
          <cell r="U345">
            <v>41</v>
          </cell>
          <cell r="V345">
            <v>1868949</v>
          </cell>
          <cell r="W345">
            <v>1868949</v>
          </cell>
          <cell r="X345">
            <v>0</v>
          </cell>
          <cell r="Y345">
            <v>0</v>
          </cell>
          <cell r="Z345">
            <v>20</v>
          </cell>
          <cell r="AA345">
            <v>692879</v>
          </cell>
          <cell r="AB345">
            <v>765813</v>
          </cell>
          <cell r="AC345">
            <v>0</v>
          </cell>
          <cell r="AD345">
            <v>0</v>
          </cell>
          <cell r="AE345">
            <v>0</v>
          </cell>
          <cell r="AF345">
            <v>15</v>
          </cell>
          <cell r="AG345">
            <v>519659</v>
          </cell>
          <cell r="AH345">
            <v>574360</v>
          </cell>
          <cell r="AI345">
            <v>16</v>
          </cell>
          <cell r="AJ345">
            <v>437608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R345">
            <v>0</v>
          </cell>
          <cell r="AS345">
            <v>3573796</v>
          </cell>
          <cell r="AT345">
            <v>258462</v>
          </cell>
          <cell r="AU345">
            <v>38291</v>
          </cell>
          <cell r="AV345">
            <v>10557285</v>
          </cell>
          <cell r="AW345">
            <v>739010</v>
          </cell>
          <cell r="AX345">
            <v>0</v>
          </cell>
          <cell r="AY345">
            <v>164850</v>
          </cell>
          <cell r="AZ345">
            <v>9356672</v>
          </cell>
          <cell r="BA345">
            <v>1099000</v>
          </cell>
          <cell r="BB345">
            <v>1</v>
          </cell>
          <cell r="BC345">
            <v>0</v>
          </cell>
          <cell r="BD345">
            <v>1099000</v>
          </cell>
          <cell r="BE345">
            <v>8257672</v>
          </cell>
          <cell r="BF345">
            <v>2378339</v>
          </cell>
          <cell r="BG345">
            <v>7143183</v>
          </cell>
          <cell r="BH345">
            <v>1700000</v>
          </cell>
          <cell r="BI345">
            <v>0</v>
          </cell>
          <cell r="BJ345">
            <v>0</v>
          </cell>
          <cell r="BK345">
            <v>0</v>
          </cell>
          <cell r="BL345">
            <v>5443183</v>
          </cell>
          <cell r="BM345" t="b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</v>
          </cell>
          <cell r="CC345">
            <v>0</v>
          </cell>
          <cell r="CE345">
            <v>0</v>
          </cell>
          <cell r="CF345">
            <v>0</v>
          </cell>
          <cell r="CG345" t="str">
            <v>IANUARIE</v>
          </cell>
          <cell r="CH345" t="str">
            <v>I</v>
          </cell>
          <cell r="CI345">
            <v>0</v>
          </cell>
          <cell r="CJ345" t="b">
            <v>0</v>
          </cell>
          <cell r="CK345">
            <v>0</v>
          </cell>
          <cell r="CL345">
            <v>0</v>
          </cell>
          <cell r="CM345">
            <v>0</v>
          </cell>
          <cell r="CN345">
            <v>11</v>
          </cell>
          <cell r="CO345" t="str">
            <v>N</v>
          </cell>
          <cell r="CP345" t="str">
            <v>N</v>
          </cell>
          <cell r="CQ345" t="b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M345" t="b">
            <v>0</v>
          </cell>
          <cell r="DN345" t="b">
            <v>0</v>
          </cell>
          <cell r="DO345" t="b">
            <v>0</v>
          </cell>
          <cell r="DP345" t="b">
            <v>0</v>
          </cell>
          <cell r="DQ345">
            <v>0</v>
          </cell>
          <cell r="DR345">
            <v>0</v>
          </cell>
          <cell r="DS345">
            <v>0</v>
          </cell>
          <cell r="DZ345">
            <v>0</v>
          </cell>
          <cell r="EA345">
            <v>0</v>
          </cell>
          <cell r="EB345">
            <v>0</v>
          </cell>
          <cell r="EH345">
            <v>0</v>
          </cell>
          <cell r="EI345">
            <v>0</v>
          </cell>
          <cell r="EJ345">
            <v>0</v>
          </cell>
          <cell r="ER345" t="b">
            <v>0</v>
          </cell>
          <cell r="EW345" t="b">
            <v>0</v>
          </cell>
        </row>
        <row r="346">
          <cell r="A346">
            <v>12</v>
          </cell>
          <cell r="B346" t="str">
            <v>2601113020021</v>
          </cell>
          <cell r="C346" t="str">
            <v>vechi</v>
          </cell>
          <cell r="D346" t="str">
            <v>PALINKO ELENA</v>
          </cell>
          <cell r="E346" t="str">
            <v>PALINKO</v>
          </cell>
          <cell r="F346" t="str">
            <v>ELENA</v>
          </cell>
          <cell r="G346" t="str">
            <v>referent</v>
          </cell>
          <cell r="H346">
            <v>0</v>
          </cell>
          <cell r="I346">
            <v>2150733</v>
          </cell>
          <cell r="J346">
            <v>2150733</v>
          </cell>
          <cell r="K346">
            <v>2150733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168</v>
          </cell>
          <cell r="R346">
            <v>168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10</v>
          </cell>
          <cell r="AA346">
            <v>215073</v>
          </cell>
          <cell r="AB346">
            <v>215073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756117</v>
          </cell>
          <cell r="AQ346">
            <v>0</v>
          </cell>
          <cell r="AR346">
            <v>0</v>
          </cell>
          <cell r="AS346">
            <v>0</v>
          </cell>
          <cell r="AT346">
            <v>118290</v>
          </cell>
          <cell r="AU346">
            <v>21507</v>
          </cell>
          <cell r="AV346">
            <v>3121923</v>
          </cell>
          <cell r="AW346">
            <v>218535</v>
          </cell>
          <cell r="AX346">
            <v>0</v>
          </cell>
          <cell r="AY346">
            <v>164850</v>
          </cell>
          <cell r="AZ346">
            <v>2598741</v>
          </cell>
          <cell r="BA346">
            <v>1099000</v>
          </cell>
          <cell r="BB346">
            <v>1.35</v>
          </cell>
          <cell r="BC346">
            <v>384650</v>
          </cell>
          <cell r="BD346">
            <v>1483650</v>
          </cell>
          <cell r="BE346">
            <v>1115091</v>
          </cell>
          <cell r="BF346">
            <v>200716</v>
          </cell>
          <cell r="BG346">
            <v>2562875</v>
          </cell>
          <cell r="BH346">
            <v>900000</v>
          </cell>
          <cell r="BI346">
            <v>0</v>
          </cell>
          <cell r="BJ346">
            <v>0</v>
          </cell>
          <cell r="BK346">
            <v>0</v>
          </cell>
          <cell r="BL346">
            <v>1641368</v>
          </cell>
          <cell r="BM346" t="b">
            <v>1</v>
          </cell>
          <cell r="BN346">
            <v>21507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</v>
          </cell>
          <cell r="CC346">
            <v>0</v>
          </cell>
          <cell r="CE346">
            <v>0</v>
          </cell>
          <cell r="CF346">
            <v>0</v>
          </cell>
          <cell r="CG346" t="str">
            <v>IANUARIE</v>
          </cell>
          <cell r="CH346" t="str">
            <v>IA</v>
          </cell>
          <cell r="CI346">
            <v>0</v>
          </cell>
          <cell r="CJ346" t="b">
            <v>0</v>
          </cell>
          <cell r="CK346">
            <v>0</v>
          </cell>
          <cell r="CL346">
            <v>0</v>
          </cell>
          <cell r="CM346">
            <v>0</v>
          </cell>
          <cell r="CN346">
            <v>11</v>
          </cell>
          <cell r="CO346" t="str">
            <v>N</v>
          </cell>
          <cell r="CP346" t="str">
            <v>N</v>
          </cell>
          <cell r="CQ346" t="b">
            <v>0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0</v>
          </cell>
          <cell r="DA346">
            <v>0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</v>
          </cell>
          <cell r="DJ346">
            <v>0</v>
          </cell>
          <cell r="DK346">
            <v>0</v>
          </cell>
          <cell r="DL346">
            <v>0</v>
          </cell>
          <cell r="DM346" t="b">
            <v>0</v>
          </cell>
          <cell r="DN346" t="b">
            <v>0</v>
          </cell>
          <cell r="DO346" t="b">
            <v>0</v>
          </cell>
          <cell r="DP346" t="b">
            <v>0</v>
          </cell>
          <cell r="DQ346">
            <v>0</v>
          </cell>
          <cell r="DR346">
            <v>0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0</v>
          </cell>
          <cell r="EQ346">
            <v>0</v>
          </cell>
          <cell r="ER346" t="b">
            <v>0</v>
          </cell>
          <cell r="ES346">
            <v>0</v>
          </cell>
          <cell r="ET346">
            <v>0</v>
          </cell>
          <cell r="EU346">
            <v>0</v>
          </cell>
          <cell r="EW346" t="b">
            <v>0</v>
          </cell>
        </row>
        <row r="347">
          <cell r="A347">
            <v>70</v>
          </cell>
          <cell r="B347" t="str">
            <v>2750911020021</v>
          </cell>
          <cell r="C347" t="str">
            <v>vechi</v>
          </cell>
          <cell r="D347" t="str">
            <v>BRINCOVAN DARIA-LAVINIA</v>
          </cell>
          <cell r="E347" t="str">
            <v>BRINCOVAN</v>
          </cell>
          <cell r="F347" t="str">
            <v>DARIA-LAVINIA</v>
          </cell>
          <cell r="G347" t="str">
            <v>inspector</v>
          </cell>
          <cell r="H347">
            <v>0</v>
          </cell>
          <cell r="I347">
            <v>2398400</v>
          </cell>
          <cell r="J347">
            <v>2398400</v>
          </cell>
          <cell r="K347">
            <v>2398400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168</v>
          </cell>
          <cell r="R347">
            <v>168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5</v>
          </cell>
          <cell r="AA347">
            <v>119920</v>
          </cell>
          <cell r="AB347">
            <v>119920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552756</v>
          </cell>
          <cell r="AQ347">
            <v>0</v>
          </cell>
          <cell r="AR347">
            <v>0</v>
          </cell>
          <cell r="AS347">
            <v>0</v>
          </cell>
          <cell r="AT347">
            <v>125916</v>
          </cell>
          <cell r="AU347">
            <v>23984</v>
          </cell>
          <cell r="AV347">
            <v>3071076</v>
          </cell>
          <cell r="AW347">
            <v>214975</v>
          </cell>
          <cell r="AX347">
            <v>0</v>
          </cell>
          <cell r="AY347">
            <v>164850</v>
          </cell>
          <cell r="AZ347">
            <v>2541351</v>
          </cell>
          <cell r="BA347">
            <v>1099000</v>
          </cell>
          <cell r="BB347">
            <v>1.35</v>
          </cell>
          <cell r="BC347">
            <v>384650</v>
          </cell>
          <cell r="BD347">
            <v>1483650</v>
          </cell>
          <cell r="BE347">
            <v>1057701</v>
          </cell>
          <cell r="BF347">
            <v>190386</v>
          </cell>
          <cell r="BG347">
            <v>2515815</v>
          </cell>
          <cell r="BH347">
            <v>900000</v>
          </cell>
          <cell r="BI347">
            <v>0</v>
          </cell>
          <cell r="BJ347">
            <v>0</v>
          </cell>
          <cell r="BK347">
            <v>0</v>
          </cell>
          <cell r="BL347">
            <v>1591831</v>
          </cell>
          <cell r="BM347" t="b">
            <v>1</v>
          </cell>
          <cell r="BN347">
            <v>23984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</v>
          </cell>
          <cell r="CC347">
            <v>0</v>
          </cell>
          <cell r="CE347">
            <v>0</v>
          </cell>
          <cell r="CF347">
            <v>0</v>
          </cell>
          <cell r="CG347" t="str">
            <v>IANUARIE</v>
          </cell>
          <cell r="CI347">
            <v>0</v>
          </cell>
          <cell r="CJ347" t="b">
            <v>0</v>
          </cell>
          <cell r="CK347">
            <v>0</v>
          </cell>
          <cell r="CL347">
            <v>0</v>
          </cell>
          <cell r="CM347">
            <v>0</v>
          </cell>
          <cell r="CN347">
            <v>11</v>
          </cell>
          <cell r="CO347" t="str">
            <v>N</v>
          </cell>
          <cell r="CP347" t="str">
            <v>N</v>
          </cell>
          <cell r="CQ347" t="b">
            <v>0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0</v>
          </cell>
          <cell r="DK347">
            <v>0</v>
          </cell>
          <cell r="DL347">
            <v>0</v>
          </cell>
          <cell r="DM347" t="b">
            <v>0</v>
          </cell>
          <cell r="DN347" t="b">
            <v>0</v>
          </cell>
          <cell r="DO347" t="b">
            <v>0</v>
          </cell>
          <cell r="DP347" t="b">
            <v>0</v>
          </cell>
          <cell r="DQ347">
            <v>0</v>
          </cell>
          <cell r="DR347">
            <v>0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0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0</v>
          </cell>
          <cell r="EQ347">
            <v>0</v>
          </cell>
          <cell r="ER347" t="b">
            <v>0</v>
          </cell>
          <cell r="ES347">
            <v>0</v>
          </cell>
          <cell r="ET347">
            <v>0</v>
          </cell>
          <cell r="EU347">
            <v>0</v>
          </cell>
          <cell r="EW347" t="b">
            <v>0</v>
          </cell>
        </row>
        <row r="348">
          <cell r="A348">
            <v>14</v>
          </cell>
          <cell r="B348" t="str">
            <v>2531201020014</v>
          </cell>
          <cell r="C348" t="str">
            <v>vechi</v>
          </cell>
          <cell r="D348" t="str">
            <v>CIUPE ANA</v>
          </cell>
          <cell r="E348" t="str">
            <v>CIUPE</v>
          </cell>
          <cell r="F348" t="str">
            <v>ANA</v>
          </cell>
          <cell r="G348" t="str">
            <v>referent</v>
          </cell>
          <cell r="H348">
            <v>0</v>
          </cell>
          <cell r="I348">
            <v>2547000</v>
          </cell>
          <cell r="J348">
            <v>2547000</v>
          </cell>
          <cell r="K348">
            <v>2547000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168</v>
          </cell>
          <cell r="R348">
            <v>168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25</v>
          </cell>
          <cell r="AA348">
            <v>636750</v>
          </cell>
          <cell r="AB348">
            <v>636750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616852</v>
          </cell>
          <cell r="AQ348">
            <v>0</v>
          </cell>
          <cell r="AR348">
            <v>0</v>
          </cell>
          <cell r="AS348">
            <v>0</v>
          </cell>
          <cell r="AT348">
            <v>159188</v>
          </cell>
          <cell r="AU348">
            <v>25470</v>
          </cell>
          <cell r="AV348">
            <v>3800602</v>
          </cell>
          <cell r="AW348">
            <v>266042</v>
          </cell>
          <cell r="AX348">
            <v>0</v>
          </cell>
          <cell r="AY348">
            <v>164850</v>
          </cell>
          <cell r="AZ348">
            <v>3185052</v>
          </cell>
          <cell r="BA348">
            <v>1099000</v>
          </cell>
          <cell r="BB348">
            <v>1</v>
          </cell>
          <cell r="BC348">
            <v>0</v>
          </cell>
          <cell r="BD348">
            <v>1099000</v>
          </cell>
          <cell r="BE348">
            <v>2086052</v>
          </cell>
          <cell r="BF348">
            <v>416842</v>
          </cell>
          <cell r="BG348">
            <v>2933060</v>
          </cell>
          <cell r="BH348">
            <v>1700000</v>
          </cell>
          <cell r="BI348">
            <v>0</v>
          </cell>
          <cell r="BJ348">
            <v>0</v>
          </cell>
          <cell r="BK348">
            <v>0</v>
          </cell>
          <cell r="BL348">
            <v>1207590</v>
          </cell>
          <cell r="BM348" t="b">
            <v>1</v>
          </cell>
          <cell r="BN348">
            <v>25470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B348">
            <v>0</v>
          </cell>
          <cell r="CC348">
            <v>0</v>
          </cell>
          <cell r="CE348">
            <v>0</v>
          </cell>
          <cell r="CF348">
            <v>0</v>
          </cell>
          <cell r="CG348" t="str">
            <v>IANUARIE</v>
          </cell>
          <cell r="CI348">
            <v>0</v>
          </cell>
          <cell r="CJ348" t="b">
            <v>0</v>
          </cell>
          <cell r="CK348">
            <v>0</v>
          </cell>
          <cell r="CL348">
            <v>0</v>
          </cell>
          <cell r="CM348">
            <v>0</v>
          </cell>
          <cell r="CN348">
            <v>11</v>
          </cell>
          <cell r="CO348" t="str">
            <v>N</v>
          </cell>
          <cell r="CP348" t="str">
            <v>N</v>
          </cell>
          <cell r="CQ348" t="b">
            <v>0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0</v>
          </cell>
          <cell r="DK348">
            <v>0</v>
          </cell>
          <cell r="DL348">
            <v>0</v>
          </cell>
          <cell r="DM348" t="b">
            <v>0</v>
          </cell>
          <cell r="DN348" t="b">
            <v>0</v>
          </cell>
          <cell r="DO348" t="b">
            <v>0</v>
          </cell>
          <cell r="DP348" t="b">
            <v>0</v>
          </cell>
          <cell r="DQ348">
            <v>0</v>
          </cell>
          <cell r="DR348">
            <v>0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  <cell r="EM348">
            <v>0</v>
          </cell>
          <cell r="EN348">
            <v>0</v>
          </cell>
          <cell r="EO348">
            <v>0</v>
          </cell>
          <cell r="EP348">
            <v>0</v>
          </cell>
          <cell r="EQ348">
            <v>0</v>
          </cell>
          <cell r="ER348" t="b">
            <v>0</v>
          </cell>
          <cell r="EV348">
            <v>36831</v>
          </cell>
          <cell r="EW348" t="b">
            <v>0</v>
          </cell>
        </row>
        <row r="349">
          <cell r="A349">
            <v>240</v>
          </cell>
          <cell r="B349" t="str">
            <v>2710620020039</v>
          </cell>
          <cell r="C349" t="str">
            <v>vechi</v>
          </cell>
          <cell r="D349" t="str">
            <v>MICEA MARIA-ANTONETA</v>
          </cell>
          <cell r="E349" t="str">
            <v>MICEA</v>
          </cell>
          <cell r="F349" t="str">
            <v>MARIA-ANTONETA</v>
          </cell>
          <cell r="G349" t="str">
            <v>consilier</v>
          </cell>
          <cell r="H349">
            <v>0</v>
          </cell>
          <cell r="I349">
            <v>3145667</v>
          </cell>
          <cell r="J349">
            <v>3145667</v>
          </cell>
          <cell r="K349">
            <v>2696286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168</v>
          </cell>
          <cell r="R349">
            <v>144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10</v>
          </cell>
          <cell r="AA349">
            <v>269629</v>
          </cell>
          <cell r="AB349">
            <v>314567</v>
          </cell>
          <cell r="AC349">
            <v>0</v>
          </cell>
          <cell r="AD349">
            <v>0</v>
          </cell>
          <cell r="AE349">
            <v>0</v>
          </cell>
          <cell r="AF349">
            <v>15</v>
          </cell>
          <cell r="AG349">
            <v>404443</v>
          </cell>
          <cell r="AH349">
            <v>471850</v>
          </cell>
          <cell r="AI349">
            <v>0</v>
          </cell>
          <cell r="AJ349">
            <v>0</v>
          </cell>
          <cell r="AK349">
            <v>210647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196604</v>
          </cell>
          <cell r="AU349">
            <v>31457</v>
          </cell>
          <cell r="AV349">
            <v>3581005</v>
          </cell>
          <cell r="AW349">
            <v>235925</v>
          </cell>
          <cell r="AX349">
            <v>0</v>
          </cell>
          <cell r="AY349">
            <v>164850</v>
          </cell>
          <cell r="AZ349">
            <v>2952169</v>
          </cell>
          <cell r="BA349">
            <v>1099000</v>
          </cell>
          <cell r="BB349">
            <v>1</v>
          </cell>
          <cell r="BC349">
            <v>0</v>
          </cell>
          <cell r="BD349">
            <v>1099000</v>
          </cell>
          <cell r="BE349">
            <v>1853169</v>
          </cell>
          <cell r="BF349">
            <v>363279</v>
          </cell>
          <cell r="BG349">
            <v>2753740</v>
          </cell>
          <cell r="BH349">
            <v>1300000</v>
          </cell>
          <cell r="BI349">
            <v>0</v>
          </cell>
          <cell r="BJ349">
            <v>0</v>
          </cell>
          <cell r="BK349">
            <v>0</v>
          </cell>
          <cell r="BL349">
            <v>1453740</v>
          </cell>
          <cell r="BM349" t="b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B349">
            <v>0</v>
          </cell>
          <cell r="CC349">
            <v>0</v>
          </cell>
          <cell r="CE349">
            <v>0</v>
          </cell>
          <cell r="CF349">
            <v>0</v>
          </cell>
          <cell r="CG349" t="str">
            <v>IANUARIE</v>
          </cell>
          <cell r="CI349">
            <v>0</v>
          </cell>
          <cell r="CJ349" t="b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11</v>
          </cell>
          <cell r="CO349" t="str">
            <v>N</v>
          </cell>
          <cell r="CP349" t="str">
            <v>N</v>
          </cell>
          <cell r="CQ349" t="b">
            <v>0</v>
          </cell>
          <cell r="CR349">
            <v>75</v>
          </cell>
          <cell r="CS349">
            <v>0</v>
          </cell>
          <cell r="CT349">
            <v>24</v>
          </cell>
          <cell r="CU349">
            <v>24</v>
          </cell>
          <cell r="CV349">
            <v>0</v>
          </cell>
          <cell r="CW349">
            <v>24</v>
          </cell>
          <cell r="CX349">
            <v>210647</v>
          </cell>
          <cell r="CY349">
            <v>0</v>
          </cell>
          <cell r="CZ349">
            <v>24</v>
          </cell>
          <cell r="DA349">
            <v>24</v>
          </cell>
          <cell r="DB349">
            <v>0</v>
          </cell>
          <cell r="DC349">
            <v>210647</v>
          </cell>
          <cell r="DD349">
            <v>0</v>
          </cell>
          <cell r="DE349">
            <v>210647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 t="b">
            <v>0</v>
          </cell>
          <cell r="DN349" t="b">
            <v>0</v>
          </cell>
          <cell r="DO349" t="b">
            <v>0</v>
          </cell>
          <cell r="DP349" t="b">
            <v>0</v>
          </cell>
          <cell r="DQ349">
            <v>0</v>
          </cell>
          <cell r="DR349">
            <v>0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DZ349">
            <v>0</v>
          </cell>
          <cell r="EA349">
            <v>0</v>
          </cell>
          <cell r="EB349">
            <v>0</v>
          </cell>
          <cell r="EC349">
            <v>0</v>
          </cell>
          <cell r="ED349">
            <v>0</v>
          </cell>
          <cell r="EE349">
            <v>0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0</v>
          </cell>
          <cell r="EK349">
            <v>0</v>
          </cell>
          <cell r="EL349">
            <v>0</v>
          </cell>
          <cell r="EM349">
            <v>0</v>
          </cell>
          <cell r="EN349">
            <v>0</v>
          </cell>
          <cell r="EO349">
            <v>0</v>
          </cell>
          <cell r="EP349">
            <v>0</v>
          </cell>
          <cell r="EQ349">
            <v>0</v>
          </cell>
          <cell r="ER349" t="b">
            <v>0</v>
          </cell>
          <cell r="EV349">
            <v>36861</v>
          </cell>
          <cell r="EW349" t="b">
            <v>0</v>
          </cell>
        </row>
        <row r="350">
          <cell r="A350">
            <v>306</v>
          </cell>
          <cell r="B350" t="str">
            <v>2730418020018</v>
          </cell>
          <cell r="C350" t="str">
            <v>vechi</v>
          </cell>
          <cell r="D350" t="str">
            <v>GYERMANT FLORICA</v>
          </cell>
          <cell r="E350" t="str">
            <v>GYERMANT</v>
          </cell>
          <cell r="F350" t="str">
            <v>FLORICA</v>
          </cell>
          <cell r="G350" t="str">
            <v>referent</v>
          </cell>
          <cell r="H350">
            <v>0</v>
          </cell>
          <cell r="I350">
            <v>2377000</v>
          </cell>
          <cell r="J350">
            <v>2377000</v>
          </cell>
          <cell r="K350">
            <v>2377000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168</v>
          </cell>
          <cell r="R350">
            <v>168</v>
          </cell>
          <cell r="S350">
            <v>0</v>
          </cell>
          <cell r="T350">
            <v>0</v>
          </cell>
          <cell r="U350">
            <v>24</v>
          </cell>
          <cell r="V350">
            <v>679143</v>
          </cell>
          <cell r="W350">
            <v>679143</v>
          </cell>
          <cell r="X350">
            <v>0</v>
          </cell>
          <cell r="Y350">
            <v>0</v>
          </cell>
          <cell r="Z350">
            <v>10</v>
          </cell>
          <cell r="AA350">
            <v>237700</v>
          </cell>
          <cell r="AB350">
            <v>237700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575680</v>
          </cell>
          <cell r="AQ350">
            <v>0</v>
          </cell>
          <cell r="AR350">
            <v>0</v>
          </cell>
          <cell r="AS350">
            <v>581044</v>
          </cell>
          <cell r="AT350">
            <v>130735</v>
          </cell>
          <cell r="AU350">
            <v>23770</v>
          </cell>
          <cell r="AV350">
            <v>4450567</v>
          </cell>
          <cell r="AW350">
            <v>311540</v>
          </cell>
          <cell r="AX350">
            <v>0</v>
          </cell>
          <cell r="AY350">
            <v>164850</v>
          </cell>
          <cell r="AZ350">
            <v>3819672</v>
          </cell>
          <cell r="BA350">
            <v>1099000</v>
          </cell>
          <cell r="BB350">
            <v>1.35</v>
          </cell>
          <cell r="BC350">
            <v>384650</v>
          </cell>
          <cell r="BD350">
            <v>1483650</v>
          </cell>
          <cell r="BE350">
            <v>2336022</v>
          </cell>
          <cell r="BF350">
            <v>474335</v>
          </cell>
          <cell r="BG350">
            <v>3510187</v>
          </cell>
          <cell r="BH350">
            <v>1500000</v>
          </cell>
          <cell r="BI350">
            <v>0</v>
          </cell>
          <cell r="BJ350">
            <v>177436</v>
          </cell>
          <cell r="BK350">
            <v>0</v>
          </cell>
          <cell r="BL350">
            <v>1808981</v>
          </cell>
          <cell r="BM350" t="b">
            <v>1</v>
          </cell>
          <cell r="BN350">
            <v>23770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B350">
            <v>0</v>
          </cell>
          <cell r="CC350">
            <v>0</v>
          </cell>
          <cell r="CE350">
            <v>0</v>
          </cell>
          <cell r="CF350">
            <v>0</v>
          </cell>
          <cell r="CG350" t="str">
            <v>IANUARIE</v>
          </cell>
          <cell r="CI350">
            <v>0</v>
          </cell>
          <cell r="CJ350" t="b">
            <v>0</v>
          </cell>
          <cell r="CK350">
            <v>0</v>
          </cell>
          <cell r="CL350">
            <v>0</v>
          </cell>
          <cell r="CM350">
            <v>0</v>
          </cell>
          <cell r="CN350">
            <v>11</v>
          </cell>
          <cell r="CO350" t="str">
            <v>N</v>
          </cell>
          <cell r="CP350" t="str">
            <v>N</v>
          </cell>
          <cell r="CQ350" t="b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M350" t="b">
            <v>0</v>
          </cell>
          <cell r="DN350" t="b">
            <v>0</v>
          </cell>
          <cell r="DO350" t="b">
            <v>0</v>
          </cell>
          <cell r="DP350" t="b">
            <v>0</v>
          </cell>
          <cell r="DQ350">
            <v>0</v>
          </cell>
          <cell r="DR350">
            <v>0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E350">
            <v>0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0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0</v>
          </cell>
          <cell r="EQ350">
            <v>0</v>
          </cell>
          <cell r="ER350" t="b">
            <v>0</v>
          </cell>
          <cell r="EV350">
            <v>36831</v>
          </cell>
          <cell r="EW350" t="b">
            <v>0</v>
          </cell>
        </row>
        <row r="351">
          <cell r="A351">
            <v>325</v>
          </cell>
          <cell r="B351" t="str">
            <v>1440223020028</v>
          </cell>
          <cell r="C351" t="str">
            <v>vechi</v>
          </cell>
          <cell r="D351" t="str">
            <v>FAUR LIVIU</v>
          </cell>
          <cell r="E351" t="str">
            <v>FAUR</v>
          </cell>
          <cell r="F351" t="str">
            <v>LIVIU</v>
          </cell>
          <cell r="G351" t="str">
            <v>referent specia</v>
          </cell>
          <cell r="H351">
            <v>0</v>
          </cell>
          <cell r="I351">
            <v>2773000</v>
          </cell>
          <cell r="J351">
            <v>2773000</v>
          </cell>
          <cell r="K351">
            <v>2773000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168</v>
          </cell>
          <cell r="R351">
            <v>168</v>
          </cell>
          <cell r="S351">
            <v>0</v>
          </cell>
          <cell r="T351">
            <v>0</v>
          </cell>
          <cell r="U351">
            <v>1</v>
          </cell>
          <cell r="V351">
            <v>33012</v>
          </cell>
          <cell r="W351">
            <v>33012</v>
          </cell>
          <cell r="X351">
            <v>0</v>
          </cell>
          <cell r="Y351">
            <v>0</v>
          </cell>
          <cell r="Z351">
            <v>25</v>
          </cell>
          <cell r="AA351">
            <v>693250</v>
          </cell>
          <cell r="AB351">
            <v>693250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671586</v>
          </cell>
          <cell r="AQ351">
            <v>0</v>
          </cell>
          <cell r="AR351">
            <v>0</v>
          </cell>
          <cell r="AS351">
            <v>770278</v>
          </cell>
          <cell r="AT351">
            <v>173312</v>
          </cell>
          <cell r="AU351">
            <v>27730</v>
          </cell>
          <cell r="AV351">
            <v>4941126</v>
          </cell>
          <cell r="AW351">
            <v>345879</v>
          </cell>
          <cell r="AX351">
            <v>0</v>
          </cell>
          <cell r="AY351">
            <v>164850</v>
          </cell>
          <cell r="AZ351">
            <v>4229355</v>
          </cell>
          <cell r="BA351">
            <v>1099000</v>
          </cell>
          <cell r="BB351">
            <v>1</v>
          </cell>
          <cell r="BC351">
            <v>0</v>
          </cell>
          <cell r="BD351">
            <v>1099000</v>
          </cell>
          <cell r="BE351">
            <v>3130355</v>
          </cell>
          <cell r="BF351">
            <v>659049</v>
          </cell>
          <cell r="BG351">
            <v>3735156</v>
          </cell>
          <cell r="BH351">
            <v>1200000</v>
          </cell>
          <cell r="BI351">
            <v>0</v>
          </cell>
          <cell r="BJ351">
            <v>0</v>
          </cell>
          <cell r="BK351">
            <v>0</v>
          </cell>
          <cell r="BL351">
            <v>2507426</v>
          </cell>
          <cell r="BM351" t="b">
            <v>1</v>
          </cell>
          <cell r="BN351">
            <v>27730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0</v>
          </cell>
          <cell r="CE351">
            <v>0</v>
          </cell>
          <cell r="CF351">
            <v>0</v>
          </cell>
          <cell r="CG351" t="str">
            <v>IANUARIE</v>
          </cell>
          <cell r="CI351">
            <v>0</v>
          </cell>
          <cell r="CJ351" t="b">
            <v>0</v>
          </cell>
          <cell r="CK351">
            <v>0</v>
          </cell>
          <cell r="CL351">
            <v>0</v>
          </cell>
          <cell r="CM351">
            <v>0</v>
          </cell>
          <cell r="CN351">
            <v>11</v>
          </cell>
          <cell r="CO351" t="str">
            <v>N</v>
          </cell>
          <cell r="CP351" t="str">
            <v>N</v>
          </cell>
          <cell r="CQ351" t="b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 t="b">
            <v>0</v>
          </cell>
          <cell r="DN351" t="b">
            <v>0</v>
          </cell>
          <cell r="DO351" t="b">
            <v>0</v>
          </cell>
          <cell r="DP351" t="b">
            <v>0</v>
          </cell>
          <cell r="DQ351">
            <v>0</v>
          </cell>
          <cell r="DR351">
            <v>0</v>
          </cell>
          <cell r="DS351">
            <v>0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E351">
            <v>0</v>
          </cell>
          <cell r="EF351">
            <v>0</v>
          </cell>
          <cell r="EG351">
            <v>0</v>
          </cell>
          <cell r="EH351">
            <v>0</v>
          </cell>
          <cell r="EI351">
            <v>0</v>
          </cell>
          <cell r="EJ351">
            <v>0</v>
          </cell>
          <cell r="EK351">
            <v>0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0</v>
          </cell>
          <cell r="EQ351">
            <v>0</v>
          </cell>
          <cell r="ER351" t="b">
            <v>0</v>
          </cell>
          <cell r="EV351">
            <v>36831</v>
          </cell>
          <cell r="EW351" t="b">
            <v>0</v>
          </cell>
        </row>
        <row r="352">
          <cell r="A352">
            <v>359</v>
          </cell>
          <cell r="B352" t="str">
            <v>2580616020034</v>
          </cell>
          <cell r="C352" t="str">
            <v>vechi</v>
          </cell>
          <cell r="D352" t="str">
            <v>GROSAN NORA</v>
          </cell>
          <cell r="E352" t="str">
            <v>GROSAN</v>
          </cell>
          <cell r="F352" t="str">
            <v>NORA</v>
          </cell>
          <cell r="G352" t="str">
            <v>consilier</v>
          </cell>
          <cell r="H352">
            <v>0</v>
          </cell>
          <cell r="I352">
            <v>3452000</v>
          </cell>
          <cell r="J352">
            <v>3452000</v>
          </cell>
          <cell r="K352">
            <v>2465714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168</v>
          </cell>
          <cell r="R352">
            <v>120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20</v>
          </cell>
          <cell r="AA352">
            <v>493143</v>
          </cell>
          <cell r="AB352">
            <v>690400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8</v>
          </cell>
          <cell r="AJ352">
            <v>197257</v>
          </cell>
          <cell r="AK352">
            <v>838343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768609</v>
          </cell>
          <cell r="AQ352">
            <v>0</v>
          </cell>
          <cell r="AR352">
            <v>0</v>
          </cell>
          <cell r="AS352">
            <v>0</v>
          </cell>
          <cell r="AT352">
            <v>207120</v>
          </cell>
          <cell r="AU352">
            <v>34520</v>
          </cell>
          <cell r="AV352">
            <v>4763066</v>
          </cell>
          <cell r="AW352">
            <v>274731</v>
          </cell>
          <cell r="AX352">
            <v>0</v>
          </cell>
          <cell r="AY352">
            <v>164850</v>
          </cell>
          <cell r="AZ352">
            <v>4081845</v>
          </cell>
          <cell r="BA352">
            <v>1099000</v>
          </cell>
          <cell r="BB352">
            <v>1</v>
          </cell>
          <cell r="BC352">
            <v>0</v>
          </cell>
          <cell r="BD352">
            <v>1099000</v>
          </cell>
          <cell r="BE352">
            <v>2982845</v>
          </cell>
          <cell r="BF352">
            <v>623104</v>
          </cell>
          <cell r="BG352">
            <v>3623591</v>
          </cell>
          <cell r="BH352">
            <v>1400000</v>
          </cell>
          <cell r="BI352">
            <v>0</v>
          </cell>
          <cell r="BJ352">
            <v>0</v>
          </cell>
          <cell r="BK352">
            <v>0</v>
          </cell>
          <cell r="BL352">
            <v>2223591</v>
          </cell>
          <cell r="BM352" t="b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B352">
            <v>0</v>
          </cell>
          <cell r="CC352">
            <v>0</v>
          </cell>
          <cell r="CE352">
            <v>0</v>
          </cell>
          <cell r="CF352">
            <v>0</v>
          </cell>
          <cell r="CG352" t="str">
            <v>IANUARIE</v>
          </cell>
          <cell r="CI352">
            <v>0</v>
          </cell>
          <cell r="CJ352" t="b">
            <v>0</v>
          </cell>
          <cell r="CK352">
            <v>0</v>
          </cell>
          <cell r="CL352">
            <v>0</v>
          </cell>
          <cell r="CM352">
            <v>0</v>
          </cell>
          <cell r="CN352">
            <v>11</v>
          </cell>
          <cell r="CO352" t="str">
            <v>N</v>
          </cell>
          <cell r="CP352" t="str">
            <v>N</v>
          </cell>
          <cell r="CQ352" t="b">
            <v>0</v>
          </cell>
          <cell r="CR352">
            <v>85</v>
          </cell>
          <cell r="CS352">
            <v>0</v>
          </cell>
          <cell r="CT352">
            <v>40</v>
          </cell>
          <cell r="CU352">
            <v>40</v>
          </cell>
          <cell r="CV352">
            <v>0</v>
          </cell>
          <cell r="CW352">
            <v>0</v>
          </cell>
          <cell r="CX352">
            <v>838343</v>
          </cell>
          <cell r="CY352">
            <v>0</v>
          </cell>
          <cell r="CZ352">
            <v>40</v>
          </cell>
          <cell r="DA352">
            <v>40</v>
          </cell>
          <cell r="DB352">
            <v>0</v>
          </cell>
          <cell r="DC352">
            <v>838343</v>
          </cell>
          <cell r="DD352">
            <v>0</v>
          </cell>
          <cell r="DE352">
            <v>838343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M352" t="b">
            <v>0</v>
          </cell>
          <cell r="DN352" t="b">
            <v>0</v>
          </cell>
          <cell r="DO352" t="b">
            <v>0</v>
          </cell>
          <cell r="DP352" t="b">
            <v>0</v>
          </cell>
          <cell r="DQ352">
            <v>0</v>
          </cell>
          <cell r="DR352">
            <v>0</v>
          </cell>
          <cell r="DS352">
            <v>0</v>
          </cell>
          <cell r="DT352">
            <v>0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E352">
            <v>0</v>
          </cell>
          <cell r="EF352">
            <v>0</v>
          </cell>
          <cell r="EG352">
            <v>0</v>
          </cell>
          <cell r="EH352">
            <v>0</v>
          </cell>
          <cell r="EI352">
            <v>0</v>
          </cell>
          <cell r="EJ352">
            <v>0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0</v>
          </cell>
          <cell r="EQ352">
            <v>0</v>
          </cell>
          <cell r="ER352" t="b">
            <v>0</v>
          </cell>
          <cell r="EV352">
            <v>36831</v>
          </cell>
          <cell r="EW352" t="b">
            <v>0</v>
          </cell>
        </row>
        <row r="353">
          <cell r="A353">
            <v>45</v>
          </cell>
          <cell r="B353" t="str">
            <v>2680907304000</v>
          </cell>
          <cell r="C353" t="str">
            <v>vechi</v>
          </cell>
          <cell r="D353" t="str">
            <v>MURESAN ELENA</v>
          </cell>
          <cell r="E353" t="str">
            <v>MURESAN</v>
          </cell>
          <cell r="F353" t="str">
            <v>ELENA</v>
          </cell>
          <cell r="G353" t="str">
            <v>inspector</v>
          </cell>
          <cell r="H353">
            <v>0</v>
          </cell>
          <cell r="I353">
            <v>2150733</v>
          </cell>
          <cell r="J353">
            <v>2150733</v>
          </cell>
          <cell r="K353">
            <v>1843485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168</v>
          </cell>
          <cell r="R353">
            <v>144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20</v>
          </cell>
          <cell r="AA353">
            <v>368697</v>
          </cell>
          <cell r="AB353">
            <v>430147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24</v>
          </cell>
          <cell r="AJ353">
            <v>368697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129044</v>
          </cell>
          <cell r="AU353">
            <v>21507</v>
          </cell>
          <cell r="AV353">
            <v>2580879</v>
          </cell>
          <cell r="AW353">
            <v>180662</v>
          </cell>
          <cell r="AX353">
            <v>0</v>
          </cell>
          <cell r="AY353">
            <v>164850</v>
          </cell>
          <cell r="AZ353">
            <v>2084816</v>
          </cell>
          <cell r="BA353">
            <v>1099000</v>
          </cell>
          <cell r="BB353">
            <v>1</v>
          </cell>
          <cell r="BC353">
            <v>0</v>
          </cell>
          <cell r="BD353">
            <v>1099000</v>
          </cell>
          <cell r="BE353">
            <v>985816</v>
          </cell>
          <cell r="BF353">
            <v>177447</v>
          </cell>
          <cell r="BG353">
            <v>2072219</v>
          </cell>
          <cell r="BH353">
            <v>900000</v>
          </cell>
          <cell r="BI353">
            <v>0</v>
          </cell>
          <cell r="BJ353">
            <v>0</v>
          </cell>
          <cell r="BK353">
            <v>0</v>
          </cell>
          <cell r="BL353">
            <v>1150712</v>
          </cell>
          <cell r="BM353" t="b">
            <v>1</v>
          </cell>
          <cell r="BN353">
            <v>21507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E353">
            <v>0</v>
          </cell>
          <cell r="CF353">
            <v>0</v>
          </cell>
          <cell r="CG353" t="str">
            <v>IANUARIE</v>
          </cell>
          <cell r="CI353">
            <v>0</v>
          </cell>
          <cell r="CJ353" t="b">
            <v>0</v>
          </cell>
          <cell r="CK353">
            <v>0</v>
          </cell>
          <cell r="CL353">
            <v>0</v>
          </cell>
          <cell r="CM353">
            <v>0</v>
          </cell>
          <cell r="CN353">
            <v>11</v>
          </cell>
          <cell r="CO353" t="str">
            <v>N</v>
          </cell>
          <cell r="CP353" t="str">
            <v>N</v>
          </cell>
          <cell r="CQ353" t="b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 t="b">
            <v>0</v>
          </cell>
          <cell r="DN353" t="b">
            <v>0</v>
          </cell>
          <cell r="DO353" t="b">
            <v>0</v>
          </cell>
          <cell r="DP353" t="b">
            <v>0</v>
          </cell>
          <cell r="DQ353">
            <v>0</v>
          </cell>
          <cell r="DR353">
            <v>0</v>
          </cell>
          <cell r="DS353">
            <v>0</v>
          </cell>
          <cell r="DT353">
            <v>0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DZ353">
            <v>0</v>
          </cell>
          <cell r="EA353">
            <v>0</v>
          </cell>
          <cell r="EB353">
            <v>0</v>
          </cell>
          <cell r="EC353">
            <v>0</v>
          </cell>
          <cell r="ED353">
            <v>0</v>
          </cell>
          <cell r="EE353">
            <v>0</v>
          </cell>
          <cell r="EF353">
            <v>0</v>
          </cell>
          <cell r="EG353">
            <v>0</v>
          </cell>
          <cell r="EH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  <cell r="EN353">
            <v>0</v>
          </cell>
          <cell r="EO353">
            <v>0</v>
          </cell>
          <cell r="EP353">
            <v>0</v>
          </cell>
          <cell r="EQ353">
            <v>0</v>
          </cell>
          <cell r="ER353" t="b">
            <v>0</v>
          </cell>
          <cell r="EV353">
            <v>36861</v>
          </cell>
          <cell r="EW353" t="b">
            <v>0</v>
          </cell>
        </row>
        <row r="354">
          <cell r="A354">
            <v>223</v>
          </cell>
          <cell r="B354" t="str">
            <v>2661114020023</v>
          </cell>
          <cell r="C354" t="str">
            <v>vechi</v>
          </cell>
          <cell r="D354" t="str">
            <v>NICODIM ILDIKO-GHIZELA</v>
          </cell>
          <cell r="E354" t="str">
            <v>NICODIM</v>
          </cell>
          <cell r="F354" t="str">
            <v>ILDIKO-GHIZELA</v>
          </cell>
          <cell r="G354" t="str">
            <v>consilier</v>
          </cell>
          <cell r="H354">
            <v>0</v>
          </cell>
          <cell r="I354">
            <v>3677200</v>
          </cell>
          <cell r="J354">
            <v>3677200</v>
          </cell>
          <cell r="K354">
            <v>3677200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168</v>
          </cell>
          <cell r="R354">
            <v>168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15</v>
          </cell>
          <cell r="AA354">
            <v>551580</v>
          </cell>
          <cell r="AB354">
            <v>551580</v>
          </cell>
          <cell r="AC354">
            <v>0</v>
          </cell>
          <cell r="AD354">
            <v>0</v>
          </cell>
          <cell r="AE354">
            <v>0</v>
          </cell>
          <cell r="AF354">
            <v>15</v>
          </cell>
          <cell r="AG354">
            <v>551580</v>
          </cell>
          <cell r="AH354">
            <v>551580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R354">
            <v>0</v>
          </cell>
          <cell r="AS354">
            <v>0</v>
          </cell>
          <cell r="AT354">
            <v>239018</v>
          </cell>
          <cell r="AU354">
            <v>36772</v>
          </cell>
          <cell r="AV354">
            <v>4780360</v>
          </cell>
          <cell r="AW354">
            <v>334625</v>
          </cell>
          <cell r="AX354">
            <v>0</v>
          </cell>
          <cell r="AY354">
            <v>164850</v>
          </cell>
          <cell r="AZ354">
            <v>4005095</v>
          </cell>
          <cell r="BA354">
            <v>1099000</v>
          </cell>
          <cell r="BB354">
            <v>1</v>
          </cell>
          <cell r="BC354">
            <v>0</v>
          </cell>
          <cell r="BD354">
            <v>1099000</v>
          </cell>
          <cell r="BE354">
            <v>2906095</v>
          </cell>
          <cell r="BF354">
            <v>605452</v>
          </cell>
          <cell r="BG354">
            <v>3564493</v>
          </cell>
          <cell r="BH354">
            <v>600000</v>
          </cell>
          <cell r="BI354">
            <v>0</v>
          </cell>
          <cell r="BJ354">
            <v>2160000</v>
          </cell>
          <cell r="BK354">
            <v>0</v>
          </cell>
          <cell r="BL354">
            <v>804493</v>
          </cell>
          <cell r="BM354" t="b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B354">
            <v>0</v>
          </cell>
          <cell r="CC354">
            <v>0</v>
          </cell>
          <cell r="CE354">
            <v>0</v>
          </cell>
          <cell r="CF354">
            <v>0</v>
          </cell>
          <cell r="CG354" t="str">
            <v>IANUARIE</v>
          </cell>
          <cell r="CI354">
            <v>0</v>
          </cell>
          <cell r="CJ354" t="b">
            <v>0</v>
          </cell>
          <cell r="CK354">
            <v>0</v>
          </cell>
          <cell r="CL354">
            <v>0</v>
          </cell>
          <cell r="CM354">
            <v>0</v>
          </cell>
          <cell r="CN354">
            <v>11</v>
          </cell>
          <cell r="CQ354" t="b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  <cell r="DD354">
            <v>0</v>
          </cell>
          <cell r="DE354">
            <v>0</v>
          </cell>
          <cell r="DF354">
            <v>0</v>
          </cell>
          <cell r="DG354">
            <v>0</v>
          </cell>
          <cell r="DH354">
            <v>0</v>
          </cell>
          <cell r="DI354">
            <v>0</v>
          </cell>
          <cell r="DJ354">
            <v>0</v>
          </cell>
          <cell r="DK354">
            <v>0</v>
          </cell>
          <cell r="DL354">
            <v>0</v>
          </cell>
          <cell r="DM354" t="b">
            <v>0</v>
          </cell>
          <cell r="DN354" t="b">
            <v>0</v>
          </cell>
          <cell r="DO354" t="b">
            <v>0</v>
          </cell>
          <cell r="DP354" t="b">
            <v>0</v>
          </cell>
          <cell r="DQ354">
            <v>0</v>
          </cell>
          <cell r="DR354">
            <v>0</v>
          </cell>
          <cell r="DS354">
            <v>0</v>
          </cell>
          <cell r="DZ354">
            <v>0</v>
          </cell>
          <cell r="EA354">
            <v>0</v>
          </cell>
          <cell r="EB354">
            <v>0</v>
          </cell>
          <cell r="EH354">
            <v>0</v>
          </cell>
          <cell r="EI354">
            <v>0</v>
          </cell>
          <cell r="EJ354">
            <v>0</v>
          </cell>
          <cell r="ER354" t="b">
            <v>0</v>
          </cell>
          <cell r="EW354" t="b">
            <v>0</v>
          </cell>
        </row>
        <row r="355">
          <cell r="A355">
            <v>221</v>
          </cell>
          <cell r="B355" t="str">
            <v>1700119020021</v>
          </cell>
          <cell r="C355" t="str">
            <v>vechi</v>
          </cell>
          <cell r="D355" t="str">
            <v>GAVREA CRISTIAN-IULIU</v>
          </cell>
          <cell r="E355" t="str">
            <v>GAVREA</v>
          </cell>
          <cell r="F355" t="str">
            <v>CRISTIAN-IULIU</v>
          </cell>
          <cell r="G355" t="str">
            <v>consilier</v>
          </cell>
          <cell r="H355">
            <v>0</v>
          </cell>
          <cell r="I355">
            <v>3297533</v>
          </cell>
          <cell r="J355">
            <v>3297533</v>
          </cell>
          <cell r="K355">
            <v>3297533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168</v>
          </cell>
          <cell r="R355">
            <v>168</v>
          </cell>
          <cell r="S355">
            <v>0</v>
          </cell>
          <cell r="T355">
            <v>0</v>
          </cell>
          <cell r="U355">
            <v>12</v>
          </cell>
          <cell r="V355">
            <v>471076</v>
          </cell>
          <cell r="W355">
            <v>471076</v>
          </cell>
          <cell r="X355">
            <v>0</v>
          </cell>
          <cell r="Y355">
            <v>0</v>
          </cell>
          <cell r="Z355">
            <v>10</v>
          </cell>
          <cell r="AA355">
            <v>329753</v>
          </cell>
          <cell r="AB355">
            <v>329753</v>
          </cell>
          <cell r="AC355">
            <v>0</v>
          </cell>
          <cell r="AD355">
            <v>0</v>
          </cell>
          <cell r="AE355">
            <v>0</v>
          </cell>
          <cell r="AF355">
            <v>15</v>
          </cell>
          <cell r="AG355">
            <v>494630</v>
          </cell>
          <cell r="AH355">
            <v>494630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R355">
            <v>0</v>
          </cell>
          <cell r="AS355">
            <v>0</v>
          </cell>
          <cell r="AT355">
            <v>206096</v>
          </cell>
          <cell r="AU355">
            <v>32975</v>
          </cell>
          <cell r="AV355">
            <v>4592992</v>
          </cell>
          <cell r="AW355">
            <v>321509</v>
          </cell>
          <cell r="AX355">
            <v>0</v>
          </cell>
          <cell r="AY355">
            <v>164850</v>
          </cell>
          <cell r="AZ355">
            <v>3867562</v>
          </cell>
          <cell r="BA355">
            <v>1099000</v>
          </cell>
          <cell r="BB355">
            <v>1</v>
          </cell>
          <cell r="BC355">
            <v>0</v>
          </cell>
          <cell r="BD355">
            <v>1099000</v>
          </cell>
          <cell r="BE355">
            <v>2768562</v>
          </cell>
          <cell r="BF355">
            <v>573819</v>
          </cell>
          <cell r="BG355">
            <v>3458593</v>
          </cell>
          <cell r="BH355">
            <v>2000000</v>
          </cell>
          <cell r="BI355">
            <v>0</v>
          </cell>
          <cell r="BJ355">
            <v>0</v>
          </cell>
          <cell r="BK355">
            <v>0</v>
          </cell>
          <cell r="BL355">
            <v>1458593</v>
          </cell>
          <cell r="BM355" t="b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B355">
            <v>0</v>
          </cell>
          <cell r="CC355">
            <v>0</v>
          </cell>
          <cell r="CE355">
            <v>0</v>
          </cell>
          <cell r="CF355">
            <v>0</v>
          </cell>
          <cell r="CG355" t="str">
            <v>IANUARIE</v>
          </cell>
          <cell r="CI355">
            <v>0</v>
          </cell>
          <cell r="CJ355" t="b">
            <v>0</v>
          </cell>
          <cell r="CK355">
            <v>0</v>
          </cell>
          <cell r="CL355">
            <v>0</v>
          </cell>
          <cell r="CM355">
            <v>0</v>
          </cell>
          <cell r="CN355">
            <v>11</v>
          </cell>
          <cell r="CQ355" t="b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  <cell r="DD355">
            <v>0</v>
          </cell>
          <cell r="DE355">
            <v>0</v>
          </cell>
          <cell r="DF355">
            <v>0</v>
          </cell>
          <cell r="DG355">
            <v>0</v>
          </cell>
          <cell r="DH355">
            <v>0</v>
          </cell>
          <cell r="DI355">
            <v>0</v>
          </cell>
          <cell r="DJ355">
            <v>0</v>
          </cell>
          <cell r="DK355">
            <v>0</v>
          </cell>
          <cell r="DL355">
            <v>0</v>
          </cell>
          <cell r="DM355" t="b">
            <v>0</v>
          </cell>
          <cell r="DN355" t="b">
            <v>0</v>
          </cell>
          <cell r="DO355" t="b">
            <v>0</v>
          </cell>
          <cell r="DP355" t="b">
            <v>0</v>
          </cell>
          <cell r="DQ355">
            <v>0</v>
          </cell>
          <cell r="DR355">
            <v>0</v>
          </cell>
          <cell r="DS355">
            <v>0</v>
          </cell>
          <cell r="DZ355">
            <v>0</v>
          </cell>
          <cell r="EA355">
            <v>0</v>
          </cell>
          <cell r="EB355">
            <v>0</v>
          </cell>
          <cell r="EH355">
            <v>0</v>
          </cell>
          <cell r="EI355">
            <v>0</v>
          </cell>
          <cell r="EJ355">
            <v>0</v>
          </cell>
          <cell r="ER355" t="b">
            <v>0</v>
          </cell>
          <cell r="EW355" t="b">
            <v>0</v>
          </cell>
        </row>
        <row r="356">
          <cell r="A356">
            <v>229</v>
          </cell>
          <cell r="B356" t="str">
            <v>1780120020011</v>
          </cell>
          <cell r="C356" t="str">
            <v>vechi</v>
          </cell>
          <cell r="D356" t="str">
            <v>VELICIU MARIUS</v>
          </cell>
          <cell r="E356" t="str">
            <v>VELICIU</v>
          </cell>
          <cell r="F356" t="str">
            <v>MARIUS</v>
          </cell>
          <cell r="G356" t="str">
            <v>inspector</v>
          </cell>
          <cell r="H356">
            <v>0</v>
          </cell>
          <cell r="I356">
            <v>2348867</v>
          </cell>
          <cell r="J356">
            <v>2348867</v>
          </cell>
          <cell r="K356">
            <v>2348867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168</v>
          </cell>
          <cell r="R356">
            <v>168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5</v>
          </cell>
          <cell r="AA356">
            <v>117443</v>
          </cell>
          <cell r="AB356">
            <v>117443</v>
          </cell>
          <cell r="AC356">
            <v>0</v>
          </cell>
          <cell r="AD356">
            <v>0</v>
          </cell>
          <cell r="AE356">
            <v>0</v>
          </cell>
          <cell r="AF356">
            <v>15</v>
          </cell>
          <cell r="AG356">
            <v>352330</v>
          </cell>
          <cell r="AH356">
            <v>352330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R356">
            <v>0</v>
          </cell>
          <cell r="AS356">
            <v>0</v>
          </cell>
          <cell r="AT356">
            <v>140932</v>
          </cell>
          <cell r="AU356">
            <v>23489</v>
          </cell>
          <cell r="AV356">
            <v>2818640</v>
          </cell>
          <cell r="AW356">
            <v>197305</v>
          </cell>
          <cell r="AX356">
            <v>0</v>
          </cell>
          <cell r="AY356">
            <v>164850</v>
          </cell>
          <cell r="AZ356">
            <v>2292064</v>
          </cell>
          <cell r="BA356">
            <v>1099000</v>
          </cell>
          <cell r="BB356">
            <v>1</v>
          </cell>
          <cell r="BC356">
            <v>0</v>
          </cell>
          <cell r="BD356">
            <v>1099000</v>
          </cell>
          <cell r="BE356">
            <v>1193064</v>
          </cell>
          <cell r="BF356">
            <v>214752</v>
          </cell>
          <cell r="BG356">
            <v>2242162</v>
          </cell>
          <cell r="BH356">
            <v>1000000</v>
          </cell>
          <cell r="BI356">
            <v>0</v>
          </cell>
          <cell r="BJ356">
            <v>0</v>
          </cell>
          <cell r="BK356">
            <v>0</v>
          </cell>
          <cell r="BL356">
            <v>1242162</v>
          </cell>
          <cell r="BM356" t="b">
            <v>0</v>
          </cell>
          <cell r="BN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B356">
            <v>0</v>
          </cell>
          <cell r="CC356">
            <v>0</v>
          </cell>
          <cell r="CE356">
            <v>0</v>
          </cell>
          <cell r="CF356">
            <v>0</v>
          </cell>
          <cell r="CG356" t="str">
            <v>IANUARIE</v>
          </cell>
          <cell r="CI356">
            <v>0</v>
          </cell>
          <cell r="CJ356" t="b">
            <v>0</v>
          </cell>
          <cell r="CK356">
            <v>0</v>
          </cell>
          <cell r="CL356">
            <v>0</v>
          </cell>
          <cell r="CM356">
            <v>0</v>
          </cell>
          <cell r="CN356">
            <v>11</v>
          </cell>
          <cell r="CQ356" t="b">
            <v>0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  <cell r="DD356">
            <v>0</v>
          </cell>
          <cell r="DE356">
            <v>0</v>
          </cell>
          <cell r="DF356">
            <v>0</v>
          </cell>
          <cell r="DG356">
            <v>0</v>
          </cell>
          <cell r="DH356">
            <v>0</v>
          </cell>
          <cell r="DI356">
            <v>0</v>
          </cell>
          <cell r="DJ356">
            <v>0</v>
          </cell>
          <cell r="DK356">
            <v>0</v>
          </cell>
          <cell r="DL356">
            <v>0</v>
          </cell>
          <cell r="DM356" t="b">
            <v>0</v>
          </cell>
          <cell r="DN356" t="b">
            <v>0</v>
          </cell>
          <cell r="DO356" t="b">
            <v>0</v>
          </cell>
          <cell r="DP356" t="b">
            <v>0</v>
          </cell>
          <cell r="DQ356">
            <v>0</v>
          </cell>
          <cell r="DR356">
            <v>0</v>
          </cell>
          <cell r="DS356">
            <v>0</v>
          </cell>
          <cell r="DZ356">
            <v>0</v>
          </cell>
          <cell r="EA356">
            <v>0</v>
          </cell>
          <cell r="EB356">
            <v>0</v>
          </cell>
          <cell r="EH356">
            <v>0</v>
          </cell>
          <cell r="EI356">
            <v>0</v>
          </cell>
          <cell r="EJ356">
            <v>0</v>
          </cell>
          <cell r="ER356" t="b">
            <v>0</v>
          </cell>
          <cell r="EW356" t="b">
            <v>0</v>
          </cell>
        </row>
        <row r="357">
          <cell r="A357">
            <v>358</v>
          </cell>
          <cell r="B357" t="str">
            <v>1690712020056</v>
          </cell>
          <cell r="C357" t="str">
            <v>vechi</v>
          </cell>
          <cell r="D357" t="str">
            <v>ALDEA COSMIN</v>
          </cell>
          <cell r="E357" t="str">
            <v>ALDEA</v>
          </cell>
          <cell r="F357" t="str">
            <v>COSMIN-RADU</v>
          </cell>
          <cell r="G357" t="str">
            <v>consilier</v>
          </cell>
          <cell r="H357">
            <v>0</v>
          </cell>
          <cell r="I357">
            <v>3297533</v>
          </cell>
          <cell r="J357">
            <v>3297533</v>
          </cell>
          <cell r="K357">
            <v>3297533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168</v>
          </cell>
          <cell r="R357">
            <v>168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10</v>
          </cell>
          <cell r="AA357">
            <v>329753</v>
          </cell>
          <cell r="AB357">
            <v>329753</v>
          </cell>
          <cell r="AC357">
            <v>0</v>
          </cell>
          <cell r="AD357">
            <v>0</v>
          </cell>
          <cell r="AE357">
            <v>0</v>
          </cell>
          <cell r="AF357">
            <v>15</v>
          </cell>
          <cell r="AG357">
            <v>494630</v>
          </cell>
          <cell r="AH357">
            <v>494630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R357">
            <v>0</v>
          </cell>
          <cell r="AS357">
            <v>0</v>
          </cell>
          <cell r="AT357">
            <v>206096</v>
          </cell>
          <cell r="AU357">
            <v>32975</v>
          </cell>
          <cell r="AV357">
            <v>4121916</v>
          </cell>
          <cell r="AW357">
            <v>288534</v>
          </cell>
          <cell r="AX357">
            <v>0</v>
          </cell>
          <cell r="AY357">
            <v>164850</v>
          </cell>
          <cell r="AZ357">
            <v>3429461</v>
          </cell>
          <cell r="BA357">
            <v>1099000</v>
          </cell>
          <cell r="BB357">
            <v>1</v>
          </cell>
          <cell r="BC357">
            <v>0</v>
          </cell>
          <cell r="BD357">
            <v>1099000</v>
          </cell>
          <cell r="BE357">
            <v>2330461</v>
          </cell>
          <cell r="BF357">
            <v>473056</v>
          </cell>
          <cell r="BG357">
            <v>3121255</v>
          </cell>
          <cell r="BH357">
            <v>1400000</v>
          </cell>
          <cell r="BI357">
            <v>0</v>
          </cell>
          <cell r="BJ357">
            <v>0</v>
          </cell>
          <cell r="BK357">
            <v>0</v>
          </cell>
          <cell r="BL357">
            <v>1721255</v>
          </cell>
          <cell r="BM357" t="b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B357">
            <v>0</v>
          </cell>
          <cell r="CC357">
            <v>0</v>
          </cell>
          <cell r="CE357">
            <v>0</v>
          </cell>
          <cell r="CF357">
            <v>0</v>
          </cell>
          <cell r="CG357" t="str">
            <v>IANUARIE</v>
          </cell>
          <cell r="CI357">
            <v>0</v>
          </cell>
          <cell r="CJ357" t="b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11</v>
          </cell>
          <cell r="CQ357" t="b">
            <v>0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  <cell r="DD357">
            <v>0</v>
          </cell>
          <cell r="DE357">
            <v>0</v>
          </cell>
          <cell r="DF357">
            <v>0</v>
          </cell>
          <cell r="DG357">
            <v>0</v>
          </cell>
          <cell r="DH357">
            <v>0</v>
          </cell>
          <cell r="DI357">
            <v>0</v>
          </cell>
          <cell r="DJ357">
            <v>0</v>
          </cell>
          <cell r="DK357">
            <v>0</v>
          </cell>
          <cell r="DL357">
            <v>0</v>
          </cell>
          <cell r="DM357" t="b">
            <v>0</v>
          </cell>
          <cell r="DN357" t="b">
            <v>0</v>
          </cell>
          <cell r="DO357" t="b">
            <v>0</v>
          </cell>
          <cell r="DP357" t="b">
            <v>0</v>
          </cell>
          <cell r="DQ357">
            <v>0</v>
          </cell>
          <cell r="DR357">
            <v>0</v>
          </cell>
          <cell r="DS357">
            <v>0</v>
          </cell>
          <cell r="DZ357">
            <v>0</v>
          </cell>
          <cell r="EA357">
            <v>0</v>
          </cell>
          <cell r="EB357">
            <v>0</v>
          </cell>
          <cell r="EH357">
            <v>0</v>
          </cell>
          <cell r="EI357">
            <v>0</v>
          </cell>
          <cell r="EJ357">
            <v>0</v>
          </cell>
          <cell r="ER357" t="b">
            <v>0</v>
          </cell>
          <cell r="EW357" t="b">
            <v>0</v>
          </cell>
        </row>
        <row r="358">
          <cell r="A358">
            <v>52</v>
          </cell>
          <cell r="B358" t="str">
            <v>2630804020060</v>
          </cell>
          <cell r="C358" t="str">
            <v>vechi</v>
          </cell>
          <cell r="D358" t="str">
            <v>SANDOR MARCELA-ZOE</v>
          </cell>
          <cell r="E358" t="str">
            <v>SANDOR</v>
          </cell>
          <cell r="F358" t="str">
            <v>MARCELA-ZOE</v>
          </cell>
          <cell r="G358" t="str">
            <v>muncitor califi</v>
          </cell>
          <cell r="H358">
            <v>0</v>
          </cell>
          <cell r="I358">
            <v>1699633</v>
          </cell>
          <cell r="J358">
            <v>1699633</v>
          </cell>
          <cell r="K358">
            <v>1699633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168</v>
          </cell>
          <cell r="R358">
            <v>168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20</v>
          </cell>
          <cell r="AA358">
            <v>339927</v>
          </cell>
          <cell r="AB358">
            <v>339927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101978</v>
          </cell>
          <cell r="AU358">
            <v>16996</v>
          </cell>
          <cell r="AV358">
            <v>2039560</v>
          </cell>
          <cell r="AW358">
            <v>142769</v>
          </cell>
          <cell r="AX358">
            <v>0</v>
          </cell>
          <cell r="AY358">
            <v>164850</v>
          </cell>
          <cell r="AZ358">
            <v>1612967</v>
          </cell>
          <cell r="BA358">
            <v>1099000</v>
          </cell>
          <cell r="BB358">
            <v>1.35</v>
          </cell>
          <cell r="BC358">
            <v>384650</v>
          </cell>
          <cell r="BD358">
            <v>1483650</v>
          </cell>
          <cell r="BE358">
            <v>129317</v>
          </cell>
          <cell r="BF358">
            <v>23277</v>
          </cell>
          <cell r="BG358">
            <v>1754540</v>
          </cell>
          <cell r="BH358">
            <v>800000</v>
          </cell>
          <cell r="BI358">
            <v>0</v>
          </cell>
          <cell r="BJ358">
            <v>0</v>
          </cell>
          <cell r="BK358">
            <v>0</v>
          </cell>
          <cell r="BL358">
            <v>954540</v>
          </cell>
          <cell r="BM358" t="b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B358">
            <v>0</v>
          </cell>
          <cell r="CC358">
            <v>0</v>
          </cell>
          <cell r="CE358">
            <v>0</v>
          </cell>
          <cell r="CF358">
            <v>0</v>
          </cell>
          <cell r="CG358" t="str">
            <v>IANUARIE</v>
          </cell>
          <cell r="CI358">
            <v>0</v>
          </cell>
          <cell r="CJ358" t="b">
            <v>0</v>
          </cell>
          <cell r="CK358">
            <v>0</v>
          </cell>
          <cell r="CL358">
            <v>0</v>
          </cell>
          <cell r="CM358">
            <v>0</v>
          </cell>
          <cell r="CN358">
            <v>11</v>
          </cell>
          <cell r="CQ358" t="b">
            <v>0</v>
          </cell>
          <cell r="CR358">
            <v>0</v>
          </cell>
          <cell r="CS358">
            <v>0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0</v>
          </cell>
          <cell r="CZ358">
            <v>0</v>
          </cell>
          <cell r="DA358">
            <v>0</v>
          </cell>
          <cell r="DB358">
            <v>0</v>
          </cell>
          <cell r="DC358">
            <v>0</v>
          </cell>
          <cell r="DD358">
            <v>0</v>
          </cell>
          <cell r="DE358">
            <v>0</v>
          </cell>
          <cell r="DF358">
            <v>0</v>
          </cell>
          <cell r="DG358">
            <v>0</v>
          </cell>
          <cell r="DH358">
            <v>0</v>
          </cell>
          <cell r="DI358">
            <v>0</v>
          </cell>
          <cell r="DJ358">
            <v>0</v>
          </cell>
          <cell r="DK358">
            <v>0</v>
          </cell>
          <cell r="DL358">
            <v>0</v>
          </cell>
          <cell r="DM358" t="b">
            <v>0</v>
          </cell>
          <cell r="DN358" t="b">
            <v>0</v>
          </cell>
          <cell r="DO358" t="b">
            <v>0</v>
          </cell>
          <cell r="DP358" t="b">
            <v>0</v>
          </cell>
          <cell r="DQ358">
            <v>0</v>
          </cell>
          <cell r="DR358">
            <v>0</v>
          </cell>
          <cell r="DS358">
            <v>0</v>
          </cell>
          <cell r="DZ358">
            <v>0</v>
          </cell>
          <cell r="EA358">
            <v>0</v>
          </cell>
          <cell r="EB358">
            <v>0</v>
          </cell>
          <cell r="EH358">
            <v>0</v>
          </cell>
          <cell r="EI358">
            <v>0</v>
          </cell>
          <cell r="EJ358">
            <v>0</v>
          </cell>
          <cell r="ER358" t="b">
            <v>0</v>
          </cell>
          <cell r="EW358" t="b">
            <v>0</v>
          </cell>
        </row>
        <row r="359">
          <cell r="A359">
            <v>171</v>
          </cell>
          <cell r="B359" t="str">
            <v>2580117020047</v>
          </cell>
          <cell r="C359" t="str">
            <v>vechi</v>
          </cell>
          <cell r="D359" t="str">
            <v>KASSA ANA-VERONKA</v>
          </cell>
          <cell r="E359" t="str">
            <v>KASSA</v>
          </cell>
          <cell r="F359" t="str">
            <v>ANA-VERONKA</v>
          </cell>
          <cell r="G359" t="str">
            <v>muncitor necali</v>
          </cell>
          <cell r="H359">
            <v>0</v>
          </cell>
          <cell r="I359">
            <v>1364000</v>
          </cell>
          <cell r="J359">
            <v>1364000</v>
          </cell>
          <cell r="K359">
            <v>1364000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168</v>
          </cell>
          <cell r="R359">
            <v>168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15</v>
          </cell>
          <cell r="AA359">
            <v>204600</v>
          </cell>
          <cell r="AB359">
            <v>204600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R359">
            <v>0</v>
          </cell>
          <cell r="AS359">
            <v>0</v>
          </cell>
          <cell r="AT359">
            <v>78430</v>
          </cell>
          <cell r="AU359">
            <v>13640</v>
          </cell>
          <cell r="AV359">
            <v>1568600</v>
          </cell>
          <cell r="AW359">
            <v>109802</v>
          </cell>
          <cell r="AX359">
            <v>0</v>
          </cell>
          <cell r="AY359">
            <v>164850</v>
          </cell>
          <cell r="AZ359">
            <v>1201878</v>
          </cell>
          <cell r="BA359">
            <v>1099000</v>
          </cell>
          <cell r="BB359">
            <v>1</v>
          </cell>
          <cell r="BC359">
            <v>0</v>
          </cell>
          <cell r="BD359">
            <v>1099000</v>
          </cell>
          <cell r="BE359">
            <v>102878</v>
          </cell>
          <cell r="BF359">
            <v>18518</v>
          </cell>
          <cell r="BG359">
            <v>1348210</v>
          </cell>
          <cell r="BH359">
            <v>600000</v>
          </cell>
          <cell r="BI359">
            <v>0</v>
          </cell>
          <cell r="BJ359">
            <v>0</v>
          </cell>
          <cell r="BK359">
            <v>0</v>
          </cell>
          <cell r="BL359">
            <v>734570</v>
          </cell>
          <cell r="BM359" t="b">
            <v>1</v>
          </cell>
          <cell r="BN359">
            <v>13640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B359">
            <v>0</v>
          </cell>
          <cell r="CC359">
            <v>0</v>
          </cell>
          <cell r="CE359">
            <v>0</v>
          </cell>
          <cell r="CF359">
            <v>0</v>
          </cell>
          <cell r="CG359" t="str">
            <v>IANUARIE</v>
          </cell>
          <cell r="CI359">
            <v>0</v>
          </cell>
          <cell r="CJ359" t="b">
            <v>0</v>
          </cell>
          <cell r="CK359">
            <v>0</v>
          </cell>
          <cell r="CL359">
            <v>0</v>
          </cell>
          <cell r="CM359">
            <v>0</v>
          </cell>
          <cell r="CN359">
            <v>11</v>
          </cell>
          <cell r="CQ359" t="b">
            <v>0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  <cell r="DD359">
            <v>0</v>
          </cell>
          <cell r="DE359">
            <v>0</v>
          </cell>
          <cell r="DF359">
            <v>0</v>
          </cell>
          <cell r="DG359">
            <v>0</v>
          </cell>
          <cell r="DH359">
            <v>0</v>
          </cell>
          <cell r="DI359">
            <v>0</v>
          </cell>
          <cell r="DJ359">
            <v>0</v>
          </cell>
          <cell r="DK359">
            <v>0</v>
          </cell>
          <cell r="DL359">
            <v>0</v>
          </cell>
          <cell r="DM359" t="b">
            <v>0</v>
          </cell>
          <cell r="DN359" t="b">
            <v>0</v>
          </cell>
          <cell r="DO359" t="b">
            <v>0</v>
          </cell>
          <cell r="DP359" t="b">
            <v>0</v>
          </cell>
          <cell r="DQ359">
            <v>0</v>
          </cell>
          <cell r="DR359">
            <v>0</v>
          </cell>
          <cell r="DS359">
            <v>0</v>
          </cell>
          <cell r="DZ359">
            <v>0</v>
          </cell>
          <cell r="EA359">
            <v>0</v>
          </cell>
          <cell r="EB359">
            <v>0</v>
          </cell>
          <cell r="EH359">
            <v>0</v>
          </cell>
          <cell r="EI359">
            <v>0</v>
          </cell>
          <cell r="EJ359">
            <v>0</v>
          </cell>
          <cell r="ER359" t="b">
            <v>0</v>
          </cell>
          <cell r="EW359" t="b">
            <v>0</v>
          </cell>
        </row>
        <row r="360">
          <cell r="A360">
            <v>186</v>
          </cell>
          <cell r="B360" t="str">
            <v>2771014020032</v>
          </cell>
          <cell r="C360" t="str">
            <v>vechi</v>
          </cell>
          <cell r="D360" t="str">
            <v>PARASCAI ANDREEA</v>
          </cell>
          <cell r="E360" t="str">
            <v>PARASCAI</v>
          </cell>
          <cell r="F360" t="str">
            <v>ANDREEA-TEODORA</v>
          </cell>
          <cell r="G360" t="str">
            <v>referent</v>
          </cell>
          <cell r="H360">
            <v>0</v>
          </cell>
          <cell r="I360">
            <v>1000000</v>
          </cell>
          <cell r="J360">
            <v>1000000</v>
          </cell>
          <cell r="K360">
            <v>1000000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168</v>
          </cell>
          <cell r="R360">
            <v>168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R360">
            <v>0</v>
          </cell>
          <cell r="AS360">
            <v>0</v>
          </cell>
          <cell r="AT360">
            <v>50000</v>
          </cell>
          <cell r="AU360">
            <v>10000</v>
          </cell>
          <cell r="AV360">
            <v>1000000</v>
          </cell>
          <cell r="AW360">
            <v>70000</v>
          </cell>
          <cell r="AX360">
            <v>0</v>
          </cell>
          <cell r="AY360">
            <v>164850</v>
          </cell>
          <cell r="AZ360">
            <v>705150</v>
          </cell>
          <cell r="BA360">
            <v>1099000</v>
          </cell>
          <cell r="BB360">
            <v>1</v>
          </cell>
          <cell r="BC360">
            <v>0</v>
          </cell>
          <cell r="BD360">
            <v>705150</v>
          </cell>
          <cell r="BE360">
            <v>0</v>
          </cell>
          <cell r="BF360">
            <v>0</v>
          </cell>
          <cell r="BG360">
            <v>870000</v>
          </cell>
          <cell r="BH360">
            <v>400000</v>
          </cell>
          <cell r="BI360">
            <v>0</v>
          </cell>
          <cell r="BJ360">
            <v>0</v>
          </cell>
          <cell r="BK360">
            <v>0</v>
          </cell>
          <cell r="BL360">
            <v>470000</v>
          </cell>
          <cell r="BM360" t="b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B360">
            <v>0</v>
          </cell>
          <cell r="CC360">
            <v>0</v>
          </cell>
          <cell r="CE360">
            <v>0</v>
          </cell>
          <cell r="CF360">
            <v>0</v>
          </cell>
          <cell r="CG360" t="str">
            <v>IANUARIE</v>
          </cell>
          <cell r="CI360">
            <v>0</v>
          </cell>
          <cell r="CJ360" t="b">
            <v>0</v>
          </cell>
          <cell r="CK360">
            <v>0</v>
          </cell>
          <cell r="CL360">
            <v>0</v>
          </cell>
          <cell r="CM360">
            <v>0</v>
          </cell>
          <cell r="CN360">
            <v>11</v>
          </cell>
          <cell r="CQ360" t="b">
            <v>0</v>
          </cell>
          <cell r="CR360">
            <v>0</v>
          </cell>
          <cell r="CS360">
            <v>0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  <cell r="DD360">
            <v>0</v>
          </cell>
          <cell r="DE360">
            <v>0</v>
          </cell>
          <cell r="DF360">
            <v>0</v>
          </cell>
          <cell r="DG360">
            <v>0</v>
          </cell>
          <cell r="DH360">
            <v>0</v>
          </cell>
          <cell r="DI360">
            <v>0</v>
          </cell>
          <cell r="DJ360">
            <v>0</v>
          </cell>
          <cell r="DK360">
            <v>0</v>
          </cell>
          <cell r="DL360">
            <v>0</v>
          </cell>
          <cell r="DM360" t="b">
            <v>0</v>
          </cell>
          <cell r="DN360" t="b">
            <v>0</v>
          </cell>
          <cell r="DO360" t="b">
            <v>0</v>
          </cell>
          <cell r="DP360" t="b">
            <v>0</v>
          </cell>
          <cell r="DQ360">
            <v>0</v>
          </cell>
          <cell r="DR360">
            <v>0</v>
          </cell>
          <cell r="DS360">
            <v>0</v>
          </cell>
          <cell r="DZ360">
            <v>0</v>
          </cell>
          <cell r="EA360">
            <v>0</v>
          </cell>
          <cell r="EB360">
            <v>0</v>
          </cell>
          <cell r="EH360">
            <v>0</v>
          </cell>
          <cell r="EI360">
            <v>0</v>
          </cell>
          <cell r="EJ360">
            <v>0</v>
          </cell>
          <cell r="ER360" t="b">
            <v>0</v>
          </cell>
          <cell r="EW360" t="b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 (3)"/>
      <sheetName val="PERSONAL"/>
      <sheetName val="PERSONAL (2)"/>
      <sheetName val="SINDICAT"/>
      <sheetName val="PERSONAL (4)"/>
      <sheetName val="PERSONAL (5)"/>
    </sheetNames>
    <sheetDataSet>
      <sheetData sheetId="0"/>
      <sheetData sheetId="1">
        <row r="1">
          <cell r="A1" t="str">
            <v>MATRICOL</v>
          </cell>
          <cell r="B1" t="str">
            <v>CodOm</v>
          </cell>
          <cell r="C1" t="str">
            <v>Vazut</v>
          </cell>
          <cell r="D1" t="str">
            <v>NumePrenume</v>
          </cell>
          <cell r="E1" t="str">
            <v>Nume</v>
          </cell>
          <cell r="F1" t="str">
            <v>Prenume</v>
          </cell>
          <cell r="G1" t="str">
            <v>Functia</v>
          </cell>
          <cell r="H1" t="str">
            <v>IdServiciu</v>
          </cell>
          <cell r="I1" t="str">
            <v>SalarDeBaza</v>
          </cell>
          <cell r="J1" t="str">
            <v>SalarDeBazaBaza</v>
          </cell>
          <cell r="K1" t="str">
            <v>SalarDeBazaEfectiv</v>
          </cell>
          <cell r="L1" t="str">
            <v>IndeminCond</v>
          </cell>
          <cell r="M1" t="str">
            <v>IndemnConducereEfectiva</v>
          </cell>
          <cell r="N1" t="str">
            <v>Merit</v>
          </cell>
          <cell r="O1" t="str">
            <v>ProcentMerit</v>
          </cell>
          <cell r="P1" t="str">
            <v>MeritEfectiv</v>
          </cell>
          <cell r="Q1" t="str">
            <v>Ore</v>
          </cell>
          <cell r="R1" t="str">
            <v>OreLucrate</v>
          </cell>
          <cell r="S1" t="str">
            <v>OreSuplimentare50</v>
          </cell>
          <cell r="T1" t="str">
            <v>SumaOreSuplimentare50</v>
          </cell>
          <cell r="U1" t="str">
            <v>OreSuplimentare100</v>
          </cell>
          <cell r="V1" t="str">
            <v>SumaOreSuplimentare100</v>
          </cell>
          <cell r="W1" t="str">
            <v>SumaOreSuplimentare</v>
          </cell>
          <cell r="X1" t="str">
            <v>OreNoapte</v>
          </cell>
          <cell r="Y1" t="str">
            <v>SumaOreNoapte</v>
          </cell>
          <cell r="Z1" t="str">
            <v>SporVechime</v>
          </cell>
          <cell r="AA1" t="str">
            <v>SumaVechimeEfectiva</v>
          </cell>
          <cell r="AB1" t="str">
            <v>SumaSporVechime</v>
          </cell>
          <cell r="AC1" t="str">
            <v>SporFidelitate</v>
          </cell>
          <cell r="AD1" t="str">
            <v>SumaFidelitateEfectiva</v>
          </cell>
          <cell r="AE1" t="str">
            <v>SumaSporFidelitate</v>
          </cell>
          <cell r="AF1" t="str">
            <v>SporNocivitate</v>
          </cell>
          <cell r="AG1" t="str">
            <v>SumaNociveEfectiva</v>
          </cell>
          <cell r="AH1" t="str">
            <v>SumaSporNocivitate</v>
          </cell>
          <cell r="AI1" t="str">
            <v>OreConcOdihna</v>
          </cell>
          <cell r="AJ1" t="str">
            <v>SumaConcOdihna</v>
          </cell>
          <cell r="AK1" t="str">
            <v>SumaConcMedical</v>
          </cell>
          <cell r="AL1" t="str">
            <v>Premii</v>
          </cell>
          <cell r="AM1" t="str">
            <v>CMedPMA</v>
          </cell>
          <cell r="AN1" t="str">
            <v>CMedBASS</v>
          </cell>
          <cell r="AO1" t="str">
            <v>Indemizatie</v>
          </cell>
          <cell r="AP1" t="str">
            <v>SumaReprezentare</v>
          </cell>
          <cell r="AQ1" t="str">
            <v>PrimaConcediu</v>
          </cell>
          <cell r="AR1" t="str">
            <v>AltePrime</v>
          </cell>
          <cell r="AS1" t="str">
            <v>PrAcordate</v>
          </cell>
          <cell r="AT1" t="str">
            <v>IndemnConcNeefectuat</v>
          </cell>
          <cell r="AU1" t="str">
            <v>ContribPSuplim</v>
          </cell>
          <cell r="AV1" t="str">
            <v>ContribASomaj</v>
          </cell>
          <cell r="AW1" t="str">
            <v>VenitBrut</v>
          </cell>
          <cell r="AX1" t="str">
            <v>Cass1</v>
          </cell>
          <cell r="AY1" t="str">
            <v>Cass2</v>
          </cell>
          <cell r="AZ1" t="str">
            <v>CheltProf</v>
          </cell>
          <cell r="BA1" t="str">
            <v>VenitNet</v>
          </cell>
          <cell r="BB1" t="str">
            <v>DedPBaza</v>
          </cell>
          <cell r="BC1" t="str">
            <v>ProcentDedSupl</v>
          </cell>
          <cell r="BD1" t="str">
            <v>DedSupl</v>
          </cell>
          <cell r="BE1" t="str">
            <v>TotalDeduceri</v>
          </cell>
          <cell r="BF1" t="str">
            <v>VenitBazaCalcul</v>
          </cell>
          <cell r="BG1" t="str">
            <v>Impozit</v>
          </cell>
          <cell r="BH1" t="str">
            <v>SalarNet</v>
          </cell>
          <cell r="BI1" t="str">
            <v>Avans</v>
          </cell>
          <cell r="BJ1" t="str">
            <v>AvansConcediu</v>
          </cell>
          <cell r="BK1" t="str">
            <v>Retineri</v>
          </cell>
          <cell r="BL1" t="str">
            <v>PemiuNet</v>
          </cell>
          <cell r="BM1" t="str">
            <v>TotalPlata</v>
          </cell>
          <cell r="BN1" t="str">
            <v>MSind</v>
          </cell>
          <cell r="BO1" t="str">
            <v>Sindicat</v>
          </cell>
          <cell r="BP1" t="str">
            <v>ORE_TOTL</v>
          </cell>
          <cell r="BQ1" t="str">
            <v>ORE_BOAL</v>
          </cell>
          <cell r="BR1" t="str">
            <v>ORE_BOAL_P</v>
          </cell>
          <cell r="BS1" t="str">
            <v>ORE_BOAL_B</v>
          </cell>
          <cell r="BT1" t="str">
            <v>P_VECH_CB</v>
          </cell>
          <cell r="BU1" t="str">
            <v>SP_SP_EF</v>
          </cell>
          <cell r="BV1" t="str">
            <v>SP_SP_CA</v>
          </cell>
          <cell r="BW1" t="str">
            <v>SP_FIDEL</v>
          </cell>
          <cell r="BX1" t="str">
            <v>SPNOCIVE</v>
          </cell>
          <cell r="BY1" t="str">
            <v>SP_LIMBA</v>
          </cell>
          <cell r="BZ1" t="str">
            <v>LIMBA_EF</v>
          </cell>
          <cell r="CA1" t="str">
            <v>SPERICOL</v>
          </cell>
          <cell r="CB1" t="str">
            <v>PERIC_EF</v>
          </cell>
          <cell r="CC1" t="str">
            <v>RESTIT</v>
          </cell>
          <cell r="CD1" t="str">
            <v>TS</v>
          </cell>
          <cell r="CE1" t="str">
            <v>RED</v>
          </cell>
          <cell r="CF1" t="str">
            <v>PD</v>
          </cell>
          <cell r="CG1" t="str">
            <v>NOS2</v>
          </cell>
          <cell r="CH1" t="str">
            <v>LUNA</v>
          </cell>
          <cell r="CI1" t="str">
            <v>GPTP</v>
          </cell>
          <cell r="CJ1" t="str">
            <v>LDA</v>
          </cell>
          <cell r="CK1" t="str">
            <v>PSAS0</v>
          </cell>
          <cell r="CL1" t="str">
            <v>CINCIZ</v>
          </cell>
          <cell r="CM1" t="str">
            <v>TD</v>
          </cell>
          <cell r="CN1" t="str">
            <v>CASDANU</v>
          </cell>
          <cell r="CO1" t="str">
            <v>LUNA2</v>
          </cell>
          <cell r="CP1" t="str">
            <v>VET_RZB</v>
          </cell>
          <cell r="CQ1" t="str">
            <v>DIFERIT</v>
          </cell>
          <cell r="CR1" t="str">
            <v>Plecat</v>
          </cell>
          <cell r="CS1" t="str">
            <v>ProcentVechimeMedical</v>
          </cell>
          <cell r="CT1" t="str">
            <v>OreCBAnterior</v>
          </cell>
          <cell r="CU1" t="str">
            <v>OreCBoala</v>
          </cell>
          <cell r="CV1" t="str">
            <v>OreCBUnitate</v>
          </cell>
          <cell r="CW1" t="str">
            <v>OreCBAsigurari</v>
          </cell>
          <cell r="CX1" t="str">
            <v>Medical501</v>
          </cell>
          <cell r="CY1" t="str">
            <v>SumaCBUnitate</v>
          </cell>
          <cell r="CZ1" t="str">
            <v>SumaCBAsigurari</v>
          </cell>
          <cell r="DA1" t="str">
            <v>OreCBoala1</v>
          </cell>
          <cell r="DB1" t="str">
            <v>OreCBUnitate1</v>
          </cell>
          <cell r="DC1" t="str">
            <v>OreCBAsigurari1</v>
          </cell>
          <cell r="DD1" t="str">
            <v>SumaCBUnitate1</v>
          </cell>
          <cell r="DE1" t="str">
            <v>SumaCBAsigurari1</v>
          </cell>
          <cell r="DF1" t="str">
            <v>SumaConcMedical1</v>
          </cell>
          <cell r="DG1" t="str">
            <v>OreCBoala2</v>
          </cell>
          <cell r="DH1" t="str">
            <v>OreCBUnitate2</v>
          </cell>
          <cell r="DI1" t="str">
            <v>OreCBAsigurari2</v>
          </cell>
          <cell r="DJ1" t="str">
            <v>Medical502</v>
          </cell>
          <cell r="DK1" t="str">
            <v>SumaCBUnitate2</v>
          </cell>
          <cell r="DL1" t="str">
            <v>SumaCBAsigurari2</v>
          </cell>
          <cell r="DM1" t="str">
            <v>SumaConcMedical2</v>
          </cell>
          <cell r="DN1" t="str">
            <v>Prelungire</v>
          </cell>
          <cell r="DO1" t="str">
            <v>IngrijireCopil</v>
          </cell>
          <cell r="DP1" t="str">
            <v>IntegralAsigurari</v>
          </cell>
          <cell r="DQ1" t="str">
            <v>Indemnizatie</v>
          </cell>
          <cell r="DR1" t="str">
            <v>difSal</v>
          </cell>
          <cell r="DS1" t="str">
            <v>BCCASS</v>
          </cell>
          <cell r="DT1" t="str">
            <v>o1</v>
          </cell>
          <cell r="DU1" t="str">
            <v>sb1</v>
          </cell>
          <cell r="DV1" t="str">
            <v>nocda1</v>
          </cell>
          <cell r="DW1" t="str">
            <v>ind1</v>
          </cell>
          <cell r="DX1" t="str">
            <v>meri1</v>
          </cell>
          <cell r="DY1" t="str">
            <v>spvech</v>
          </cell>
          <cell r="DZ1" t="str">
            <v>fidda1</v>
          </cell>
          <cell r="EA1" t="str">
            <v>nos2a</v>
          </cell>
          <cell r="EB1" t="str">
            <v>nos1a</v>
          </cell>
          <cell r="EC1" t="str">
            <v>o2</v>
          </cell>
          <cell r="ED1" t="str">
            <v>sb2</v>
          </cell>
          <cell r="EE1" t="str">
            <v>nocda2</v>
          </cell>
          <cell r="EF1" t="str">
            <v>ind2</v>
          </cell>
          <cell r="EG1" t="str">
            <v>meri2</v>
          </cell>
          <cell r="EH1" t="str">
            <v>fidda2</v>
          </cell>
          <cell r="EI1" t="str">
            <v>nos2b</v>
          </cell>
          <cell r="EJ1" t="str">
            <v>nos1b</v>
          </cell>
          <cell r="EK1" t="str">
            <v>o3</v>
          </cell>
          <cell r="EL1" t="str">
            <v>sb3</v>
          </cell>
          <cell r="EM1" t="str">
            <v>nocda3</v>
          </cell>
          <cell r="EN1" t="str">
            <v>ind3</v>
          </cell>
          <cell r="EO1" t="str">
            <v>meri3</v>
          </cell>
          <cell r="EP1" t="str">
            <v>fidda3</v>
          </cell>
          <cell r="EQ1" t="str">
            <v>nos2c</v>
          </cell>
          <cell r="ER1" t="str">
            <v>nos1c</v>
          </cell>
          <cell r="ES1" t="str">
            <v>CazSpecial</v>
          </cell>
          <cell r="ET1" t="str">
            <v>oco1</v>
          </cell>
          <cell r="EU1" t="str">
            <v>oco2</v>
          </cell>
          <cell r="EV1" t="str">
            <v>oco3</v>
          </cell>
        </row>
        <row r="2">
          <cell r="A2">
            <v>59</v>
          </cell>
          <cell r="B2" t="str">
            <v>1770503020080</v>
          </cell>
          <cell r="C2" t="str">
            <v>ESTE</v>
          </cell>
          <cell r="D2" t="str">
            <v>TIUCH ADRIAN</v>
          </cell>
          <cell r="E2" t="str">
            <v>TIUCH</v>
          </cell>
          <cell r="F2" t="str">
            <v>ADRIAN</v>
          </cell>
          <cell r="G2" t="str">
            <v>muncitor</v>
          </cell>
          <cell r="H2">
            <v>0</v>
          </cell>
          <cell r="I2">
            <v>1826700</v>
          </cell>
          <cell r="J2">
            <v>1826700</v>
          </cell>
          <cell r="K2">
            <v>1826700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144</v>
          </cell>
          <cell r="R2">
            <v>144</v>
          </cell>
          <cell r="S2">
            <v>0</v>
          </cell>
          <cell r="T2">
            <v>0</v>
          </cell>
          <cell r="U2">
            <v>12</v>
          </cell>
          <cell r="V2">
            <v>304450</v>
          </cell>
          <cell r="W2">
            <v>304450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349642</v>
          </cell>
          <cell r="AM2">
            <v>0</v>
          </cell>
          <cell r="AN2">
            <v>0</v>
          </cell>
          <cell r="AO2" t="b">
            <v>0</v>
          </cell>
          <cell r="AP2">
            <v>0</v>
          </cell>
          <cell r="AQ2">
            <v>0</v>
          </cell>
          <cell r="AR2">
            <v>3500000</v>
          </cell>
          <cell r="AS2">
            <v>0</v>
          </cell>
          <cell r="AT2">
            <v>0</v>
          </cell>
          <cell r="AU2">
            <v>91335</v>
          </cell>
          <cell r="AV2">
            <v>18267</v>
          </cell>
          <cell r="AW2">
            <v>5980792</v>
          </cell>
          <cell r="AX2">
            <v>418655</v>
          </cell>
          <cell r="AY2">
            <v>0</v>
          </cell>
          <cell r="AZ2">
            <v>138900</v>
          </cell>
          <cell r="BA2">
            <v>5313635</v>
          </cell>
          <cell r="BB2">
            <v>926000</v>
          </cell>
          <cell r="BC2">
            <v>1</v>
          </cell>
          <cell r="BD2">
            <v>0</v>
          </cell>
          <cell r="BE2">
            <v>926000</v>
          </cell>
          <cell r="BF2">
            <v>4387635</v>
          </cell>
          <cell r="BG2">
            <v>1059836</v>
          </cell>
          <cell r="BH2">
            <v>4392699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4374432</v>
          </cell>
          <cell r="BN2" t="b">
            <v>1</v>
          </cell>
          <cell r="BO2">
            <v>18267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0</v>
          </cell>
          <cell r="BZ2">
            <v>0</v>
          </cell>
          <cell r="CA2">
            <v>0</v>
          </cell>
          <cell r="CB2">
            <v>0</v>
          </cell>
          <cell r="CC2">
            <v>0</v>
          </cell>
          <cell r="CD2">
            <v>0</v>
          </cell>
          <cell r="CF2">
            <v>0</v>
          </cell>
          <cell r="CG2">
            <v>0</v>
          </cell>
          <cell r="CH2" t="str">
            <v>DECEMBRIE</v>
          </cell>
          <cell r="CJ2">
            <v>0</v>
          </cell>
          <cell r="CK2" t="b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 t="str">
            <v>N</v>
          </cell>
          <cell r="CQ2" t="str">
            <v>N</v>
          </cell>
          <cell r="CR2" t="b">
            <v>0</v>
          </cell>
          <cell r="CS2">
            <v>0</v>
          </cell>
          <cell r="CT2">
            <v>0</v>
          </cell>
          <cell r="CU2">
            <v>0</v>
          </cell>
          <cell r="CV2">
            <v>0</v>
          </cell>
          <cell r="CW2">
            <v>0</v>
          </cell>
          <cell r="CX2">
            <v>0</v>
          </cell>
          <cell r="CY2">
            <v>0</v>
          </cell>
          <cell r="CZ2">
            <v>0</v>
          </cell>
          <cell r="DA2">
            <v>0</v>
          </cell>
          <cell r="DB2">
            <v>0</v>
          </cell>
          <cell r="DC2">
            <v>0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H2">
            <v>0</v>
          </cell>
          <cell r="DI2">
            <v>0</v>
          </cell>
          <cell r="DJ2">
            <v>0</v>
          </cell>
          <cell r="DK2">
            <v>0</v>
          </cell>
          <cell r="DL2">
            <v>0</v>
          </cell>
          <cell r="DM2">
            <v>0</v>
          </cell>
          <cell r="DN2" t="b">
            <v>0</v>
          </cell>
          <cell r="DO2" t="b">
            <v>0</v>
          </cell>
          <cell r="DP2" t="b">
            <v>0</v>
          </cell>
          <cell r="DQ2" t="b">
            <v>0</v>
          </cell>
          <cell r="DR2">
            <v>0</v>
          </cell>
          <cell r="DS2">
            <v>0</v>
          </cell>
          <cell r="DT2">
            <v>0</v>
          </cell>
          <cell r="DU2">
            <v>0</v>
          </cell>
          <cell r="DV2">
            <v>0</v>
          </cell>
          <cell r="DW2">
            <v>0</v>
          </cell>
          <cell r="DX2">
            <v>0</v>
          </cell>
          <cell r="DY2">
            <v>0</v>
          </cell>
          <cell r="DZ2">
            <v>0</v>
          </cell>
          <cell r="EA2">
            <v>0</v>
          </cell>
          <cell r="EB2">
            <v>0</v>
          </cell>
          <cell r="EC2">
            <v>0</v>
          </cell>
          <cell r="ED2">
            <v>0</v>
          </cell>
          <cell r="EE2">
            <v>0</v>
          </cell>
          <cell r="EF2">
            <v>0</v>
          </cell>
          <cell r="EG2">
            <v>0</v>
          </cell>
          <cell r="EH2">
            <v>0</v>
          </cell>
          <cell r="EI2">
            <v>0</v>
          </cell>
          <cell r="EJ2">
            <v>0</v>
          </cell>
          <cell r="EK2">
            <v>0</v>
          </cell>
          <cell r="EL2">
            <v>0</v>
          </cell>
          <cell r="EM2">
            <v>0</v>
          </cell>
          <cell r="EN2">
            <v>0</v>
          </cell>
          <cell r="EO2">
            <v>0</v>
          </cell>
          <cell r="EP2">
            <v>0</v>
          </cell>
          <cell r="EQ2">
            <v>0</v>
          </cell>
          <cell r="ER2">
            <v>0</v>
          </cell>
          <cell r="ES2" t="b">
            <v>0</v>
          </cell>
          <cell r="ET2">
            <v>0</v>
          </cell>
          <cell r="EU2">
            <v>0</v>
          </cell>
          <cell r="EV2">
            <v>0</v>
          </cell>
        </row>
        <row r="3">
          <cell r="A3">
            <v>294</v>
          </cell>
          <cell r="B3" t="str">
            <v>2590507020036</v>
          </cell>
          <cell r="C3" t="str">
            <v>ESTE</v>
          </cell>
          <cell r="D3" t="str">
            <v>ROTAR ALEXANDRINA</v>
          </cell>
          <cell r="E3" t="str">
            <v>ROTAR</v>
          </cell>
          <cell r="F3" t="str">
            <v>ALEXANDRINA</v>
          </cell>
          <cell r="G3" t="str">
            <v>consilier</v>
          </cell>
          <cell r="H3">
            <v>0</v>
          </cell>
          <cell r="I3">
            <v>3449400</v>
          </cell>
          <cell r="J3">
            <v>3449400</v>
          </cell>
          <cell r="K3">
            <v>3449400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144</v>
          </cell>
          <cell r="R3">
            <v>144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20</v>
          </cell>
          <cell r="AA3">
            <v>689880</v>
          </cell>
          <cell r="AB3">
            <v>689880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646762</v>
          </cell>
          <cell r="AM3">
            <v>0</v>
          </cell>
          <cell r="AN3">
            <v>0</v>
          </cell>
          <cell r="AO3" t="b">
            <v>0</v>
          </cell>
          <cell r="AP3">
            <v>0</v>
          </cell>
          <cell r="AQ3">
            <v>0</v>
          </cell>
          <cell r="AR3">
            <v>3500000</v>
          </cell>
          <cell r="AS3">
            <v>0</v>
          </cell>
          <cell r="AT3">
            <v>0</v>
          </cell>
          <cell r="AU3">
            <v>206964</v>
          </cell>
          <cell r="AV3">
            <v>34494</v>
          </cell>
          <cell r="AW3">
            <v>8286042</v>
          </cell>
          <cell r="AX3">
            <v>580023</v>
          </cell>
          <cell r="AY3">
            <v>0</v>
          </cell>
          <cell r="AZ3">
            <v>138900</v>
          </cell>
          <cell r="BA3">
            <v>7325661</v>
          </cell>
          <cell r="BB3">
            <v>926000</v>
          </cell>
          <cell r="BC3">
            <v>1</v>
          </cell>
          <cell r="BD3">
            <v>0</v>
          </cell>
          <cell r="BE3">
            <v>926000</v>
          </cell>
          <cell r="BF3">
            <v>6399661</v>
          </cell>
          <cell r="BG3">
            <v>1780804</v>
          </cell>
          <cell r="BH3">
            <v>5683757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5649263</v>
          </cell>
          <cell r="BN3" t="b">
            <v>1</v>
          </cell>
          <cell r="BO3">
            <v>34494</v>
          </cell>
          <cell r="BP3">
            <v>0</v>
          </cell>
          <cell r="BQ3">
            <v>0</v>
          </cell>
          <cell r="BR3">
            <v>0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  <cell r="CD3">
            <v>0</v>
          </cell>
          <cell r="CF3">
            <v>0</v>
          </cell>
          <cell r="CG3">
            <v>0</v>
          </cell>
          <cell r="CH3" t="str">
            <v>DECEMBRIE</v>
          </cell>
          <cell r="CJ3">
            <v>0</v>
          </cell>
          <cell r="CK3" t="b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 t="str">
            <v>N</v>
          </cell>
          <cell r="CQ3" t="str">
            <v>N</v>
          </cell>
          <cell r="CR3" t="b">
            <v>0</v>
          </cell>
          <cell r="CS3">
            <v>0</v>
          </cell>
          <cell r="CT3">
            <v>0</v>
          </cell>
          <cell r="CU3">
            <v>0</v>
          </cell>
          <cell r="CV3">
            <v>0</v>
          </cell>
          <cell r="CW3">
            <v>0</v>
          </cell>
          <cell r="CX3">
            <v>0</v>
          </cell>
          <cell r="CY3">
            <v>0</v>
          </cell>
          <cell r="CZ3">
            <v>0</v>
          </cell>
          <cell r="DA3">
            <v>0</v>
          </cell>
          <cell r="DB3">
            <v>0</v>
          </cell>
          <cell r="DC3">
            <v>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H3">
            <v>0</v>
          </cell>
          <cell r="DI3">
            <v>0</v>
          </cell>
          <cell r="DJ3">
            <v>0</v>
          </cell>
          <cell r="DK3">
            <v>0</v>
          </cell>
          <cell r="DL3">
            <v>0</v>
          </cell>
          <cell r="DM3">
            <v>0</v>
          </cell>
          <cell r="DN3" t="b">
            <v>0</v>
          </cell>
          <cell r="DO3" t="b">
            <v>0</v>
          </cell>
          <cell r="DP3" t="b">
            <v>0</v>
          </cell>
          <cell r="DQ3" t="b">
            <v>0</v>
          </cell>
          <cell r="DR3">
            <v>0</v>
          </cell>
          <cell r="DS3">
            <v>0</v>
          </cell>
          <cell r="DT3">
            <v>0</v>
          </cell>
          <cell r="DU3">
            <v>0</v>
          </cell>
          <cell r="DV3">
            <v>0</v>
          </cell>
          <cell r="DW3">
            <v>0</v>
          </cell>
          <cell r="DX3">
            <v>0</v>
          </cell>
          <cell r="DY3">
            <v>0</v>
          </cell>
          <cell r="DZ3">
            <v>0</v>
          </cell>
          <cell r="EA3">
            <v>0</v>
          </cell>
          <cell r="EB3">
            <v>0</v>
          </cell>
          <cell r="EC3">
            <v>0</v>
          </cell>
          <cell r="ED3">
            <v>0</v>
          </cell>
          <cell r="EE3">
            <v>0</v>
          </cell>
          <cell r="EF3">
            <v>0</v>
          </cell>
          <cell r="EG3">
            <v>0</v>
          </cell>
          <cell r="EH3">
            <v>0</v>
          </cell>
          <cell r="EI3">
            <v>0</v>
          </cell>
          <cell r="EJ3">
            <v>0</v>
          </cell>
          <cell r="EK3">
            <v>0</v>
          </cell>
          <cell r="EL3">
            <v>0</v>
          </cell>
          <cell r="EM3">
            <v>0</v>
          </cell>
          <cell r="EN3">
            <v>0</v>
          </cell>
          <cell r="EO3">
            <v>0</v>
          </cell>
          <cell r="EP3">
            <v>0</v>
          </cell>
          <cell r="EQ3">
            <v>0</v>
          </cell>
          <cell r="ER3">
            <v>0</v>
          </cell>
          <cell r="ES3" t="b">
            <v>0</v>
          </cell>
          <cell r="ET3">
            <v>0</v>
          </cell>
          <cell r="EU3">
            <v>0</v>
          </cell>
          <cell r="EV3">
            <v>0</v>
          </cell>
        </row>
        <row r="4">
          <cell r="A4">
            <v>298</v>
          </cell>
          <cell r="B4" t="str">
            <v>2540126020039</v>
          </cell>
          <cell r="C4" t="str">
            <v>ESTE</v>
          </cell>
          <cell r="D4" t="str">
            <v>VESA ANGELA</v>
          </cell>
          <cell r="E4" t="str">
            <v>VESA</v>
          </cell>
          <cell r="F4" t="str">
            <v>ANGELA</v>
          </cell>
          <cell r="G4" t="str">
            <v>ref.spec.</v>
          </cell>
          <cell r="H4">
            <v>0</v>
          </cell>
          <cell r="I4">
            <v>2611300</v>
          </cell>
          <cell r="J4">
            <v>2611300</v>
          </cell>
          <cell r="K4">
            <v>2611300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144</v>
          </cell>
          <cell r="R4">
            <v>144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25</v>
          </cell>
          <cell r="AA4">
            <v>652825</v>
          </cell>
          <cell r="AB4">
            <v>652825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489619</v>
          </cell>
          <cell r="AM4">
            <v>0</v>
          </cell>
          <cell r="AN4">
            <v>0</v>
          </cell>
          <cell r="AO4" t="b">
            <v>0</v>
          </cell>
          <cell r="AP4">
            <v>0</v>
          </cell>
          <cell r="AQ4">
            <v>0</v>
          </cell>
          <cell r="AR4">
            <v>3500000</v>
          </cell>
          <cell r="AS4">
            <v>0</v>
          </cell>
          <cell r="AT4">
            <v>0</v>
          </cell>
          <cell r="AU4">
            <v>163206</v>
          </cell>
          <cell r="AV4">
            <v>26113</v>
          </cell>
          <cell r="AW4">
            <v>7253744</v>
          </cell>
          <cell r="AX4">
            <v>507762</v>
          </cell>
          <cell r="AY4">
            <v>0</v>
          </cell>
          <cell r="AZ4">
            <v>138900</v>
          </cell>
          <cell r="BA4">
            <v>6417763</v>
          </cell>
          <cell r="BB4">
            <v>926000</v>
          </cell>
          <cell r="BC4">
            <v>1</v>
          </cell>
          <cell r="BD4">
            <v>0</v>
          </cell>
          <cell r="BE4">
            <v>926000</v>
          </cell>
          <cell r="BF4">
            <v>5491763</v>
          </cell>
          <cell r="BG4">
            <v>1435239</v>
          </cell>
          <cell r="BH4">
            <v>5121424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5095311</v>
          </cell>
          <cell r="BN4" t="b">
            <v>1</v>
          </cell>
          <cell r="BO4">
            <v>26113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F4">
            <v>0</v>
          </cell>
          <cell r="CG4">
            <v>0</v>
          </cell>
          <cell r="CH4" t="str">
            <v>DECEMBRIE</v>
          </cell>
          <cell r="CJ4">
            <v>0</v>
          </cell>
          <cell r="CK4" t="b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 t="str">
            <v>N</v>
          </cell>
          <cell r="CQ4" t="str">
            <v>N</v>
          </cell>
          <cell r="CR4" t="b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0</v>
          </cell>
          <cell r="CZ4">
            <v>0</v>
          </cell>
          <cell r="DA4">
            <v>0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 t="b">
            <v>0</v>
          </cell>
          <cell r="DO4" t="b">
            <v>0</v>
          </cell>
          <cell r="DP4" t="b">
            <v>0</v>
          </cell>
          <cell r="DQ4" t="b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0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 t="b">
            <v>0</v>
          </cell>
          <cell r="ET4">
            <v>0</v>
          </cell>
          <cell r="EU4">
            <v>0</v>
          </cell>
          <cell r="EV4">
            <v>0</v>
          </cell>
        </row>
        <row r="5">
          <cell r="A5">
            <v>114</v>
          </cell>
          <cell r="B5" t="str">
            <v>2750917020028</v>
          </cell>
          <cell r="C5" t="str">
            <v>ESTE</v>
          </cell>
          <cell r="D5" t="str">
            <v>IOJA MARIA-ZOE</v>
          </cell>
          <cell r="E5" t="str">
            <v>IOJA</v>
          </cell>
          <cell r="F5" t="str">
            <v>MARIA-ZOE</v>
          </cell>
          <cell r="G5" t="str">
            <v>cons. Juridic</v>
          </cell>
          <cell r="H5">
            <v>0</v>
          </cell>
          <cell r="I5">
            <v>1448000</v>
          </cell>
          <cell r="J5">
            <v>1448000</v>
          </cell>
          <cell r="K5">
            <v>1448000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144</v>
          </cell>
          <cell r="R5">
            <v>144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15</v>
          </cell>
          <cell r="AG5">
            <v>217200</v>
          </cell>
          <cell r="AH5">
            <v>217200</v>
          </cell>
          <cell r="AI5">
            <v>0</v>
          </cell>
          <cell r="AJ5">
            <v>0</v>
          </cell>
          <cell r="AK5">
            <v>0</v>
          </cell>
          <cell r="AL5">
            <v>333719</v>
          </cell>
          <cell r="AM5">
            <v>0</v>
          </cell>
          <cell r="AN5">
            <v>0</v>
          </cell>
          <cell r="AO5" t="b">
            <v>0</v>
          </cell>
          <cell r="AP5">
            <v>0</v>
          </cell>
          <cell r="AQ5">
            <v>0</v>
          </cell>
          <cell r="AR5">
            <v>3500000</v>
          </cell>
          <cell r="AS5">
            <v>0</v>
          </cell>
          <cell r="AT5">
            <v>0</v>
          </cell>
          <cell r="AU5">
            <v>83260</v>
          </cell>
          <cell r="AV5">
            <v>14480</v>
          </cell>
          <cell r="AW5">
            <v>5498919</v>
          </cell>
          <cell r="AX5">
            <v>384924</v>
          </cell>
          <cell r="AY5">
            <v>0</v>
          </cell>
          <cell r="AZ5">
            <v>138900</v>
          </cell>
          <cell r="BA5">
            <v>4877355</v>
          </cell>
          <cell r="BB5">
            <v>926000</v>
          </cell>
          <cell r="BC5">
            <v>1</v>
          </cell>
          <cell r="BD5">
            <v>0</v>
          </cell>
          <cell r="BE5">
            <v>926000</v>
          </cell>
          <cell r="BF5">
            <v>3951355</v>
          </cell>
          <cell r="BG5">
            <v>923179</v>
          </cell>
          <cell r="BH5">
            <v>4093076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4093076</v>
          </cell>
          <cell r="BN5" t="b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F5">
            <v>0</v>
          </cell>
          <cell r="CG5">
            <v>0</v>
          </cell>
          <cell r="CH5" t="str">
            <v>DECEMBRIE</v>
          </cell>
          <cell r="CJ5">
            <v>0</v>
          </cell>
          <cell r="CK5" t="b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 t="str">
            <v>N</v>
          </cell>
          <cell r="CQ5" t="str">
            <v>N</v>
          </cell>
          <cell r="CR5" t="b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 t="b">
            <v>0</v>
          </cell>
          <cell r="DO5" t="b">
            <v>0</v>
          </cell>
          <cell r="DP5" t="b">
            <v>0</v>
          </cell>
          <cell r="DQ5" t="b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0</v>
          </cell>
          <cell r="DZ5">
            <v>0</v>
          </cell>
          <cell r="EA5">
            <v>0</v>
          </cell>
          <cell r="EB5">
            <v>0</v>
          </cell>
          <cell r="EC5">
            <v>0</v>
          </cell>
          <cell r="ED5">
            <v>0</v>
          </cell>
          <cell r="EE5">
            <v>0</v>
          </cell>
          <cell r="EF5">
            <v>0</v>
          </cell>
          <cell r="EG5">
            <v>0</v>
          </cell>
          <cell r="EH5">
            <v>0</v>
          </cell>
          <cell r="EI5">
            <v>0</v>
          </cell>
          <cell r="EJ5">
            <v>0</v>
          </cell>
          <cell r="EK5">
            <v>0</v>
          </cell>
          <cell r="EL5">
            <v>0</v>
          </cell>
          <cell r="EM5">
            <v>0</v>
          </cell>
          <cell r="EN5">
            <v>0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 t="b">
            <v>0</v>
          </cell>
          <cell r="ET5">
            <v>0</v>
          </cell>
          <cell r="EU5">
            <v>0</v>
          </cell>
          <cell r="EV5">
            <v>0</v>
          </cell>
        </row>
        <row r="6">
          <cell r="A6">
            <v>200</v>
          </cell>
          <cell r="B6" t="str">
            <v>2750106020055</v>
          </cell>
          <cell r="C6" t="str">
            <v>ESTE</v>
          </cell>
          <cell r="D6" t="str">
            <v>SILINCA DANIELA-ALINA</v>
          </cell>
          <cell r="E6" t="str">
            <v>SILINCA</v>
          </cell>
          <cell r="F6" t="str">
            <v>DANIELA-ALINA</v>
          </cell>
          <cell r="G6" t="str">
            <v>inspector</v>
          </cell>
          <cell r="H6">
            <v>0</v>
          </cell>
          <cell r="I6">
            <v>2200266</v>
          </cell>
          <cell r="J6">
            <v>2200266</v>
          </cell>
          <cell r="K6">
            <v>2200266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144</v>
          </cell>
          <cell r="R6">
            <v>144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10</v>
          </cell>
          <cell r="AA6">
            <v>220027</v>
          </cell>
          <cell r="AB6">
            <v>220027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472713</v>
          </cell>
          <cell r="AM6">
            <v>0</v>
          </cell>
          <cell r="AN6">
            <v>0</v>
          </cell>
          <cell r="AO6" t="b">
            <v>0</v>
          </cell>
          <cell r="AP6">
            <v>0</v>
          </cell>
          <cell r="AQ6">
            <v>0</v>
          </cell>
          <cell r="AR6">
            <v>3500000</v>
          </cell>
          <cell r="AS6">
            <v>0</v>
          </cell>
          <cell r="AT6">
            <v>0</v>
          </cell>
          <cell r="AU6">
            <v>121015</v>
          </cell>
          <cell r="AV6">
            <v>22003</v>
          </cell>
          <cell r="AW6">
            <v>6393006</v>
          </cell>
          <cell r="AX6">
            <v>447510</v>
          </cell>
          <cell r="AY6">
            <v>0</v>
          </cell>
          <cell r="AZ6">
            <v>138900</v>
          </cell>
          <cell r="BA6">
            <v>5663578</v>
          </cell>
          <cell r="BB6">
            <v>926000</v>
          </cell>
          <cell r="BC6">
            <v>1</v>
          </cell>
          <cell r="BD6">
            <v>0</v>
          </cell>
          <cell r="BE6">
            <v>926000</v>
          </cell>
          <cell r="BF6">
            <v>4737578</v>
          </cell>
          <cell r="BG6">
            <v>1178817</v>
          </cell>
          <cell r="BH6">
            <v>4623661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4601658</v>
          </cell>
          <cell r="BN6" t="b">
            <v>1</v>
          </cell>
          <cell r="BO6">
            <v>22003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F6">
            <v>0</v>
          </cell>
          <cell r="CG6">
            <v>0</v>
          </cell>
          <cell r="CH6" t="str">
            <v>DECEMBRIE</v>
          </cell>
          <cell r="CJ6">
            <v>0</v>
          </cell>
          <cell r="CK6" t="b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 t="str">
            <v>N</v>
          </cell>
          <cell r="CQ6" t="str">
            <v>N</v>
          </cell>
          <cell r="CR6" t="b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 t="b">
            <v>0</v>
          </cell>
          <cell r="DO6" t="b">
            <v>0</v>
          </cell>
          <cell r="DP6" t="b">
            <v>0</v>
          </cell>
          <cell r="DQ6" t="b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 t="b">
            <v>0</v>
          </cell>
          <cell r="ET6">
            <v>0</v>
          </cell>
          <cell r="EU6">
            <v>0</v>
          </cell>
          <cell r="EV6">
            <v>0</v>
          </cell>
        </row>
        <row r="7">
          <cell r="A7">
            <v>295</v>
          </cell>
          <cell r="B7" t="str">
            <v>1770619020027</v>
          </cell>
          <cell r="C7" t="str">
            <v>ESTE</v>
          </cell>
          <cell r="D7" t="str">
            <v>FAUR BOGDAN-CIPRIAN</v>
          </cell>
          <cell r="E7" t="str">
            <v>FAUR</v>
          </cell>
          <cell r="F7" t="str">
            <v>BOGDAN-CIPRIAN</v>
          </cell>
          <cell r="G7" t="str">
            <v>consilier</v>
          </cell>
          <cell r="H7">
            <v>0</v>
          </cell>
          <cell r="I7">
            <v>1061000</v>
          </cell>
          <cell r="J7">
            <v>1061000</v>
          </cell>
          <cell r="K7">
            <v>1061000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144</v>
          </cell>
          <cell r="R7">
            <v>144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232094</v>
          </cell>
          <cell r="AM7">
            <v>0</v>
          </cell>
          <cell r="AN7">
            <v>0</v>
          </cell>
          <cell r="AO7" t="b">
            <v>0</v>
          </cell>
          <cell r="AP7">
            <v>0</v>
          </cell>
          <cell r="AQ7">
            <v>0</v>
          </cell>
          <cell r="AR7">
            <v>3500000</v>
          </cell>
          <cell r="AS7">
            <v>0</v>
          </cell>
          <cell r="AT7">
            <v>0</v>
          </cell>
          <cell r="AU7">
            <v>53050</v>
          </cell>
          <cell r="AV7">
            <v>10610</v>
          </cell>
          <cell r="AW7">
            <v>4793094</v>
          </cell>
          <cell r="AX7">
            <v>335517</v>
          </cell>
          <cell r="AY7">
            <v>0</v>
          </cell>
          <cell r="AZ7">
            <v>138900</v>
          </cell>
          <cell r="BA7">
            <v>4255017</v>
          </cell>
          <cell r="BB7">
            <v>926000</v>
          </cell>
          <cell r="BC7">
            <v>1</v>
          </cell>
          <cell r="BD7">
            <v>0</v>
          </cell>
          <cell r="BE7">
            <v>926000</v>
          </cell>
          <cell r="BF7">
            <v>3329017</v>
          </cell>
          <cell r="BG7">
            <v>748925</v>
          </cell>
          <cell r="BH7">
            <v>3644992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3634382</v>
          </cell>
          <cell r="BN7" t="b">
            <v>1</v>
          </cell>
          <cell r="BO7">
            <v>10610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F7">
            <v>0</v>
          </cell>
          <cell r="CG7">
            <v>0</v>
          </cell>
          <cell r="CH7" t="str">
            <v>DECEMBRIE</v>
          </cell>
          <cell r="CJ7">
            <v>0</v>
          </cell>
          <cell r="CK7" t="b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 t="str">
            <v>N</v>
          </cell>
          <cell r="CQ7" t="str">
            <v>N</v>
          </cell>
          <cell r="CR7" t="b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 t="b">
            <v>0</v>
          </cell>
          <cell r="DO7" t="b">
            <v>0</v>
          </cell>
          <cell r="DP7" t="b">
            <v>0</v>
          </cell>
          <cell r="DQ7" t="b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0</v>
          </cell>
          <cell r="ER7">
            <v>0</v>
          </cell>
          <cell r="ES7" t="b">
            <v>0</v>
          </cell>
          <cell r="ET7">
            <v>0</v>
          </cell>
          <cell r="EU7">
            <v>0</v>
          </cell>
          <cell r="EV7">
            <v>0</v>
          </cell>
        </row>
        <row r="8">
          <cell r="A8">
            <v>80</v>
          </cell>
          <cell r="B8" t="str">
            <v>2610409022817</v>
          </cell>
          <cell r="C8" t="str">
            <v>ESTE</v>
          </cell>
          <cell r="D8" t="str">
            <v>BEJAN MARINELA</v>
          </cell>
          <cell r="E8" t="str">
            <v>BEJAN</v>
          </cell>
          <cell r="F8" t="str">
            <v>MARINELA</v>
          </cell>
          <cell r="G8" t="str">
            <v>muncitor</v>
          </cell>
          <cell r="H8">
            <v>0</v>
          </cell>
          <cell r="I8">
            <v>2547000</v>
          </cell>
          <cell r="J8">
            <v>2547000</v>
          </cell>
          <cell r="K8">
            <v>1981000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144</v>
          </cell>
          <cell r="R8">
            <v>112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25</v>
          </cell>
          <cell r="AA8">
            <v>495250</v>
          </cell>
          <cell r="AB8">
            <v>636750</v>
          </cell>
          <cell r="AC8">
            <v>0</v>
          </cell>
          <cell r="AD8">
            <v>0</v>
          </cell>
          <cell r="AE8">
            <v>0</v>
          </cell>
          <cell r="AF8">
            <v>15</v>
          </cell>
          <cell r="AG8">
            <v>297150</v>
          </cell>
          <cell r="AH8">
            <v>382050</v>
          </cell>
          <cell r="AI8">
            <v>32</v>
          </cell>
          <cell r="AJ8">
            <v>707500</v>
          </cell>
          <cell r="AK8">
            <v>0</v>
          </cell>
          <cell r="AL8">
            <v>453729</v>
          </cell>
          <cell r="AM8">
            <v>0</v>
          </cell>
          <cell r="AN8">
            <v>0</v>
          </cell>
          <cell r="AO8" t="b">
            <v>0</v>
          </cell>
          <cell r="AP8">
            <v>0</v>
          </cell>
          <cell r="AQ8">
            <v>0</v>
          </cell>
          <cell r="AR8">
            <v>3500000</v>
          </cell>
          <cell r="AS8">
            <v>0</v>
          </cell>
          <cell r="AT8">
            <v>0</v>
          </cell>
          <cell r="AU8">
            <v>178290</v>
          </cell>
          <cell r="AV8">
            <v>25470</v>
          </cell>
          <cell r="AW8">
            <v>7434629</v>
          </cell>
          <cell r="AX8">
            <v>520424</v>
          </cell>
          <cell r="AY8">
            <v>0</v>
          </cell>
          <cell r="AZ8">
            <v>138900</v>
          </cell>
          <cell r="BA8">
            <v>6571545</v>
          </cell>
          <cell r="BB8">
            <v>926000</v>
          </cell>
          <cell r="BC8">
            <v>1.35</v>
          </cell>
          <cell r="BD8">
            <v>324100</v>
          </cell>
          <cell r="BE8">
            <v>1250100</v>
          </cell>
          <cell r="BF8">
            <v>5321445</v>
          </cell>
          <cell r="BG8">
            <v>1377331</v>
          </cell>
          <cell r="BH8">
            <v>5333114</v>
          </cell>
          <cell r="BI8">
            <v>0</v>
          </cell>
          <cell r="BJ8">
            <v>0</v>
          </cell>
          <cell r="BK8">
            <v>465000</v>
          </cell>
          <cell r="BL8">
            <v>0</v>
          </cell>
          <cell r="BM8">
            <v>4868114</v>
          </cell>
          <cell r="BN8" t="b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F8">
            <v>0</v>
          </cell>
          <cell r="CG8">
            <v>0</v>
          </cell>
          <cell r="CH8" t="str">
            <v>DECEMBRIE</v>
          </cell>
          <cell r="CJ8">
            <v>0</v>
          </cell>
          <cell r="CK8" t="b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 t="str">
            <v>N</v>
          </cell>
          <cell r="CQ8" t="str">
            <v>N</v>
          </cell>
          <cell r="CR8" t="b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 t="b">
            <v>0</v>
          </cell>
          <cell r="DO8" t="b">
            <v>0</v>
          </cell>
          <cell r="DP8" t="b">
            <v>0</v>
          </cell>
          <cell r="DQ8" t="b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0</v>
          </cell>
          <cell r="ER8">
            <v>0</v>
          </cell>
          <cell r="ES8" t="b">
            <v>0</v>
          </cell>
          <cell r="ET8">
            <v>0</v>
          </cell>
          <cell r="EU8">
            <v>0</v>
          </cell>
          <cell r="EV8">
            <v>0</v>
          </cell>
        </row>
        <row r="9">
          <cell r="A9">
            <v>1</v>
          </cell>
          <cell r="B9" t="str">
            <v>1540829080065</v>
          </cell>
          <cell r="C9" t="str">
            <v>ESTE</v>
          </cell>
          <cell r="D9" t="str">
            <v>POPA DOREL</v>
          </cell>
          <cell r="E9" t="str">
            <v>POPA</v>
          </cell>
          <cell r="F9" t="str">
            <v>DOREL</v>
          </cell>
          <cell r="G9" t="str">
            <v>primar</v>
          </cell>
          <cell r="H9">
            <v>0</v>
          </cell>
          <cell r="I9">
            <v>12662880</v>
          </cell>
          <cell r="J9">
            <v>12662880</v>
          </cell>
          <cell r="K9">
            <v>12662880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144</v>
          </cell>
          <cell r="R9">
            <v>144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 t="b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633144</v>
          </cell>
          <cell r="AV9">
            <v>126629</v>
          </cell>
          <cell r="AW9">
            <v>12662880</v>
          </cell>
          <cell r="AX9">
            <v>886402</v>
          </cell>
          <cell r="AY9">
            <v>0</v>
          </cell>
          <cell r="AZ9">
            <v>138900</v>
          </cell>
          <cell r="BA9">
            <v>10877805</v>
          </cell>
          <cell r="BB9">
            <v>926000</v>
          </cell>
          <cell r="BC9">
            <v>1</v>
          </cell>
          <cell r="BD9">
            <v>0</v>
          </cell>
          <cell r="BE9">
            <v>926000</v>
          </cell>
          <cell r="BF9">
            <v>9951805</v>
          </cell>
          <cell r="BG9">
            <v>3201662</v>
          </cell>
          <cell r="BH9">
            <v>7815043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7815043</v>
          </cell>
          <cell r="BN9" t="b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F9">
            <v>0</v>
          </cell>
          <cell r="CG9">
            <v>0</v>
          </cell>
          <cell r="CH9" t="str">
            <v>DECEMBRIE</v>
          </cell>
          <cell r="CJ9">
            <v>0</v>
          </cell>
          <cell r="CK9" t="b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 t="str">
            <v>N</v>
          </cell>
          <cell r="CQ9" t="str">
            <v>N</v>
          </cell>
          <cell r="CR9" t="b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 t="b">
            <v>0</v>
          </cell>
          <cell r="DO9" t="b">
            <v>0</v>
          </cell>
          <cell r="DP9" t="b">
            <v>0</v>
          </cell>
          <cell r="DQ9" t="b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 t="b">
            <v>0</v>
          </cell>
          <cell r="ET9">
            <v>0</v>
          </cell>
          <cell r="EU9">
            <v>0</v>
          </cell>
          <cell r="EV9">
            <v>0</v>
          </cell>
        </row>
        <row r="10">
          <cell r="A10">
            <v>2</v>
          </cell>
          <cell r="B10" t="str">
            <v>1561001020028</v>
          </cell>
          <cell r="C10" t="str">
            <v>ESTE</v>
          </cell>
          <cell r="D10" t="str">
            <v>BOGNAR LEVENTE</v>
          </cell>
          <cell r="E10" t="str">
            <v>BOGNAR</v>
          </cell>
          <cell r="F10" t="str">
            <v>LEVENTE-GRIGORIE</v>
          </cell>
          <cell r="G10" t="str">
            <v>viceprimar</v>
          </cell>
          <cell r="H10">
            <v>0</v>
          </cell>
          <cell r="I10">
            <v>10951680</v>
          </cell>
          <cell r="J10">
            <v>10951680</v>
          </cell>
          <cell r="K10">
            <v>10951680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144</v>
          </cell>
          <cell r="R10">
            <v>144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 t="b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547584</v>
          </cell>
          <cell r="AV10">
            <v>109517</v>
          </cell>
          <cell r="AW10">
            <v>10951680</v>
          </cell>
          <cell r="AX10">
            <v>766618</v>
          </cell>
          <cell r="AY10">
            <v>0</v>
          </cell>
          <cell r="AZ10">
            <v>138900</v>
          </cell>
          <cell r="BA10">
            <v>9389061</v>
          </cell>
          <cell r="BB10">
            <v>926000</v>
          </cell>
          <cell r="BC10">
            <v>1.55</v>
          </cell>
          <cell r="BD10">
            <v>509300</v>
          </cell>
          <cell r="BE10">
            <v>1435300</v>
          </cell>
          <cell r="BF10">
            <v>7953761</v>
          </cell>
          <cell r="BG10">
            <v>2402444</v>
          </cell>
          <cell r="BH10">
            <v>7125517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7125517</v>
          </cell>
          <cell r="BN10" t="b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F10">
            <v>0</v>
          </cell>
          <cell r="CG10">
            <v>0</v>
          </cell>
          <cell r="CH10" t="str">
            <v>DECEMBRIE</v>
          </cell>
          <cell r="CJ10">
            <v>0</v>
          </cell>
          <cell r="CK10" t="b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 t="str">
            <v>N</v>
          </cell>
          <cell r="CQ10" t="str">
            <v>N</v>
          </cell>
          <cell r="CR10" t="b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 t="b">
            <v>0</v>
          </cell>
          <cell r="DO10" t="b">
            <v>0</v>
          </cell>
          <cell r="DP10" t="b">
            <v>0</v>
          </cell>
          <cell r="DQ10" t="b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 t="b">
            <v>0</v>
          </cell>
          <cell r="ET10">
            <v>0</v>
          </cell>
          <cell r="EU10">
            <v>0</v>
          </cell>
          <cell r="EV10">
            <v>0</v>
          </cell>
        </row>
        <row r="11">
          <cell r="A11">
            <v>3</v>
          </cell>
          <cell r="B11" t="str">
            <v>1510709020074</v>
          </cell>
          <cell r="C11" t="str">
            <v>ESTE</v>
          </cell>
          <cell r="D11" t="str">
            <v>VOICU EMANOIL</v>
          </cell>
          <cell r="E11" t="str">
            <v>VOICU</v>
          </cell>
          <cell r="F11" t="str">
            <v>EMANOIL</v>
          </cell>
          <cell r="G11" t="str">
            <v>viceprimar</v>
          </cell>
          <cell r="H11">
            <v>0</v>
          </cell>
          <cell r="I11">
            <v>10951680</v>
          </cell>
          <cell r="J11">
            <v>10951680</v>
          </cell>
          <cell r="K11">
            <v>10951680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144</v>
          </cell>
          <cell r="R11">
            <v>144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 t="b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547584</v>
          </cell>
          <cell r="AV11">
            <v>109517</v>
          </cell>
          <cell r="AW11">
            <v>10951680</v>
          </cell>
          <cell r="AX11">
            <v>766618</v>
          </cell>
          <cell r="AY11">
            <v>0</v>
          </cell>
          <cell r="AZ11">
            <v>138900</v>
          </cell>
          <cell r="BA11">
            <v>9389061</v>
          </cell>
          <cell r="BB11">
            <v>926000</v>
          </cell>
          <cell r="BC11">
            <v>1</v>
          </cell>
          <cell r="BD11">
            <v>0</v>
          </cell>
          <cell r="BE11">
            <v>926000</v>
          </cell>
          <cell r="BF11">
            <v>8463061</v>
          </cell>
          <cell r="BG11">
            <v>2606164</v>
          </cell>
          <cell r="BH11">
            <v>6921797</v>
          </cell>
          <cell r="BI11">
            <v>0</v>
          </cell>
          <cell r="BJ11">
            <v>0</v>
          </cell>
          <cell r="BK11">
            <v>1000000</v>
          </cell>
          <cell r="BL11">
            <v>0</v>
          </cell>
          <cell r="BM11">
            <v>5921797</v>
          </cell>
          <cell r="BN11" t="b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F11">
            <v>0</v>
          </cell>
          <cell r="CG11">
            <v>0</v>
          </cell>
          <cell r="CH11" t="str">
            <v>DECEMBRIE</v>
          </cell>
          <cell r="CJ11">
            <v>0</v>
          </cell>
          <cell r="CK11" t="b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 t="str">
            <v>N</v>
          </cell>
          <cell r="CQ11" t="str">
            <v>N</v>
          </cell>
          <cell r="CR11" t="b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 t="b">
            <v>0</v>
          </cell>
          <cell r="DO11" t="b">
            <v>0</v>
          </cell>
          <cell r="DP11" t="b">
            <v>0</v>
          </cell>
          <cell r="DQ11" t="b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 t="b">
            <v>0</v>
          </cell>
          <cell r="ET11">
            <v>0</v>
          </cell>
          <cell r="EU11">
            <v>0</v>
          </cell>
          <cell r="EV11">
            <v>0</v>
          </cell>
        </row>
        <row r="12">
          <cell r="A12">
            <v>4</v>
          </cell>
          <cell r="B12" t="str">
            <v>2560519400087</v>
          </cell>
          <cell r="C12" t="str">
            <v>ESTE</v>
          </cell>
          <cell r="D12" t="str">
            <v>PAUL DOINA</v>
          </cell>
          <cell r="E12" t="str">
            <v>PAUL</v>
          </cell>
          <cell r="F12" t="str">
            <v>DOINA</v>
          </cell>
          <cell r="G12" t="str">
            <v>secretar</v>
          </cell>
          <cell r="H12">
            <v>0</v>
          </cell>
          <cell r="I12">
            <v>6100000</v>
          </cell>
          <cell r="J12">
            <v>7015000</v>
          </cell>
          <cell r="K12">
            <v>4676667</v>
          </cell>
          <cell r="L12">
            <v>0</v>
          </cell>
          <cell r="M12">
            <v>0</v>
          </cell>
          <cell r="N12">
            <v>915000</v>
          </cell>
          <cell r="O12">
            <v>15</v>
          </cell>
          <cell r="P12">
            <v>610000</v>
          </cell>
          <cell r="Q12">
            <v>144</v>
          </cell>
          <cell r="R12">
            <v>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15</v>
          </cell>
          <cell r="AA12">
            <v>701500</v>
          </cell>
          <cell r="AB12">
            <v>1052250</v>
          </cell>
          <cell r="AC12">
            <v>0</v>
          </cell>
          <cell r="AD12">
            <v>0</v>
          </cell>
          <cell r="AE12">
            <v>0</v>
          </cell>
          <cell r="AF12">
            <v>15</v>
          </cell>
          <cell r="AG12">
            <v>701500</v>
          </cell>
          <cell r="AH12">
            <v>1052250</v>
          </cell>
          <cell r="AI12">
            <v>48</v>
          </cell>
          <cell r="AJ12">
            <v>2689083</v>
          </cell>
          <cell r="AK12">
            <v>0</v>
          </cell>
          <cell r="AL12">
            <v>6084171</v>
          </cell>
          <cell r="AM12">
            <v>0</v>
          </cell>
          <cell r="AN12">
            <v>0</v>
          </cell>
          <cell r="AO12" t="b">
            <v>0</v>
          </cell>
          <cell r="AP12">
            <v>0</v>
          </cell>
          <cell r="AQ12">
            <v>0</v>
          </cell>
          <cell r="AR12">
            <v>3500000</v>
          </cell>
          <cell r="AS12">
            <v>0</v>
          </cell>
          <cell r="AT12">
            <v>0</v>
          </cell>
          <cell r="AU12">
            <v>455975</v>
          </cell>
          <cell r="AV12">
            <v>70150</v>
          </cell>
          <cell r="AW12">
            <v>18352921</v>
          </cell>
          <cell r="AX12">
            <v>1284704</v>
          </cell>
          <cell r="AY12">
            <v>0</v>
          </cell>
          <cell r="AZ12">
            <v>138900</v>
          </cell>
          <cell r="BA12">
            <v>16403192</v>
          </cell>
          <cell r="BB12">
            <v>926000</v>
          </cell>
          <cell r="BC12">
            <v>1.35</v>
          </cell>
          <cell r="BD12">
            <v>324100</v>
          </cell>
          <cell r="BE12">
            <v>1250100</v>
          </cell>
          <cell r="BF12">
            <v>15153092</v>
          </cell>
          <cell r="BG12">
            <v>5282177</v>
          </cell>
          <cell r="BH12">
            <v>11259915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11259915</v>
          </cell>
          <cell r="BN12" t="b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F12">
            <v>0</v>
          </cell>
          <cell r="CG12">
            <v>0</v>
          </cell>
          <cell r="CH12" t="str">
            <v>DECEMBRIE</v>
          </cell>
          <cell r="CJ12">
            <v>0</v>
          </cell>
          <cell r="CK12" t="b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 t="str">
            <v>N</v>
          </cell>
          <cell r="CQ12" t="str">
            <v>N</v>
          </cell>
          <cell r="CR12" t="b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 t="b">
            <v>0</v>
          </cell>
          <cell r="DO12" t="b">
            <v>0</v>
          </cell>
          <cell r="DP12" t="b">
            <v>0</v>
          </cell>
          <cell r="DQ12" t="b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 t="b">
            <v>0</v>
          </cell>
          <cell r="ET12">
            <v>0</v>
          </cell>
          <cell r="EU12">
            <v>0</v>
          </cell>
          <cell r="EV12">
            <v>0</v>
          </cell>
        </row>
        <row r="13">
          <cell r="A13">
            <v>76</v>
          </cell>
          <cell r="B13" t="str">
            <v>2750804020012</v>
          </cell>
          <cell r="C13" t="str">
            <v>ESTE</v>
          </cell>
          <cell r="D13" t="str">
            <v>SIMINA FLORENTINA-CAMELIA</v>
          </cell>
          <cell r="E13" t="str">
            <v>SIMINA</v>
          </cell>
          <cell r="F13" t="str">
            <v>FLORENTINA-CAMELIA</v>
          </cell>
          <cell r="G13" t="str">
            <v>inspector spec.</v>
          </cell>
          <cell r="H13">
            <v>0</v>
          </cell>
          <cell r="I13">
            <v>3905000</v>
          </cell>
          <cell r="J13">
            <v>3905000</v>
          </cell>
          <cell r="K13">
            <v>2603333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144</v>
          </cell>
          <cell r="R13">
            <v>96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10</v>
          </cell>
          <cell r="AA13">
            <v>260333</v>
          </cell>
          <cell r="AB13">
            <v>390500</v>
          </cell>
          <cell r="AC13">
            <v>10</v>
          </cell>
          <cell r="AD13">
            <v>260333</v>
          </cell>
          <cell r="AE13">
            <v>390500</v>
          </cell>
          <cell r="AF13">
            <v>15</v>
          </cell>
          <cell r="AG13">
            <v>390500</v>
          </cell>
          <cell r="AH13">
            <v>585750</v>
          </cell>
          <cell r="AI13">
            <v>48</v>
          </cell>
          <cell r="AJ13">
            <v>1431833</v>
          </cell>
          <cell r="AK13">
            <v>0</v>
          </cell>
          <cell r="AL13">
            <v>3297918</v>
          </cell>
          <cell r="AM13">
            <v>0</v>
          </cell>
          <cell r="AN13">
            <v>0</v>
          </cell>
          <cell r="AO13" t="b">
            <v>0</v>
          </cell>
          <cell r="AP13">
            <v>0</v>
          </cell>
          <cell r="AQ13">
            <v>0</v>
          </cell>
          <cell r="AR13">
            <v>3500000</v>
          </cell>
          <cell r="AS13">
            <v>0</v>
          </cell>
          <cell r="AT13">
            <v>0</v>
          </cell>
          <cell r="AU13">
            <v>263588</v>
          </cell>
          <cell r="AV13">
            <v>39050</v>
          </cell>
          <cell r="AW13">
            <v>11744250</v>
          </cell>
          <cell r="AX13">
            <v>822098</v>
          </cell>
          <cell r="AY13">
            <v>0</v>
          </cell>
          <cell r="AZ13">
            <v>138900</v>
          </cell>
          <cell r="BA13">
            <v>10480614</v>
          </cell>
          <cell r="BB13">
            <v>926000</v>
          </cell>
          <cell r="BC13">
            <v>1</v>
          </cell>
          <cell r="BD13">
            <v>0</v>
          </cell>
          <cell r="BE13">
            <v>926000</v>
          </cell>
          <cell r="BF13">
            <v>9554614</v>
          </cell>
          <cell r="BG13">
            <v>3042786</v>
          </cell>
          <cell r="BH13">
            <v>7576728</v>
          </cell>
          <cell r="BI13">
            <v>0</v>
          </cell>
          <cell r="BJ13">
            <v>0</v>
          </cell>
          <cell r="BK13">
            <v>50000</v>
          </cell>
          <cell r="BL13">
            <v>0</v>
          </cell>
          <cell r="BM13">
            <v>7487678</v>
          </cell>
          <cell r="BN13" t="b">
            <v>1</v>
          </cell>
          <cell r="BO13">
            <v>39050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F13">
            <v>0</v>
          </cell>
          <cell r="CG13">
            <v>0</v>
          </cell>
          <cell r="CH13" t="str">
            <v>DECEMBRIE</v>
          </cell>
          <cell r="CI13" t="str">
            <v>IA</v>
          </cell>
          <cell r="CJ13">
            <v>0</v>
          </cell>
          <cell r="CK13" t="b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 t="str">
            <v>N</v>
          </cell>
          <cell r="CQ13" t="str">
            <v>N</v>
          </cell>
          <cell r="CR13" t="b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 t="b">
            <v>0</v>
          </cell>
          <cell r="DO13" t="b">
            <v>0</v>
          </cell>
          <cell r="DP13" t="b">
            <v>0</v>
          </cell>
          <cell r="DQ13" t="b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 t="b">
            <v>0</v>
          </cell>
          <cell r="ET13">
            <v>0</v>
          </cell>
          <cell r="EU13">
            <v>0</v>
          </cell>
          <cell r="EV13">
            <v>0</v>
          </cell>
        </row>
        <row r="14">
          <cell r="A14">
            <v>74</v>
          </cell>
          <cell r="B14" t="str">
            <v>2631020020038</v>
          </cell>
          <cell r="C14" t="str">
            <v>ESTE</v>
          </cell>
          <cell r="D14" t="str">
            <v>STEPANESCU LILIOARA</v>
          </cell>
          <cell r="E14" t="str">
            <v>STEPANESCU</v>
          </cell>
          <cell r="F14" t="str">
            <v>CONSTANTA-LILIOARA</v>
          </cell>
          <cell r="G14" t="str">
            <v>sef serviciu</v>
          </cell>
          <cell r="H14">
            <v>0</v>
          </cell>
          <cell r="I14">
            <v>3905000</v>
          </cell>
          <cell r="J14">
            <v>5837975</v>
          </cell>
          <cell r="K14">
            <v>5837975</v>
          </cell>
          <cell r="L14">
            <v>1171500</v>
          </cell>
          <cell r="M14">
            <v>1171500</v>
          </cell>
          <cell r="N14">
            <v>761475</v>
          </cell>
          <cell r="O14">
            <v>15</v>
          </cell>
          <cell r="P14">
            <v>761475</v>
          </cell>
          <cell r="Q14">
            <v>144</v>
          </cell>
          <cell r="R14">
            <v>144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20</v>
          </cell>
          <cell r="AA14">
            <v>1167595</v>
          </cell>
          <cell r="AB14">
            <v>1167595</v>
          </cell>
          <cell r="AC14">
            <v>10</v>
          </cell>
          <cell r="AD14">
            <v>583798</v>
          </cell>
          <cell r="AE14">
            <v>583798</v>
          </cell>
          <cell r="AF14">
            <v>15</v>
          </cell>
          <cell r="AG14">
            <v>875696</v>
          </cell>
          <cell r="AH14">
            <v>875696</v>
          </cell>
          <cell r="AI14">
            <v>0</v>
          </cell>
          <cell r="AJ14">
            <v>0</v>
          </cell>
          <cell r="AK14">
            <v>0</v>
          </cell>
          <cell r="AL14">
            <v>4595438</v>
          </cell>
          <cell r="AM14">
            <v>0</v>
          </cell>
          <cell r="AN14">
            <v>0</v>
          </cell>
          <cell r="AO14" t="b">
            <v>0</v>
          </cell>
          <cell r="AP14">
            <v>0</v>
          </cell>
          <cell r="AQ14">
            <v>0</v>
          </cell>
          <cell r="AR14">
            <v>3500000</v>
          </cell>
          <cell r="AS14">
            <v>0</v>
          </cell>
          <cell r="AT14">
            <v>0</v>
          </cell>
          <cell r="AU14">
            <v>423253</v>
          </cell>
          <cell r="AV14">
            <v>58380</v>
          </cell>
          <cell r="AW14">
            <v>16560502</v>
          </cell>
          <cell r="AX14">
            <v>1159235</v>
          </cell>
          <cell r="AY14">
            <v>0</v>
          </cell>
          <cell r="AZ14">
            <v>138900</v>
          </cell>
          <cell r="BA14">
            <v>14780734</v>
          </cell>
          <cell r="BB14">
            <v>926000</v>
          </cell>
          <cell r="BC14">
            <v>1</v>
          </cell>
          <cell r="BD14">
            <v>0</v>
          </cell>
          <cell r="BE14">
            <v>926000</v>
          </cell>
          <cell r="BF14">
            <v>13854734</v>
          </cell>
          <cell r="BG14">
            <v>4762834</v>
          </cell>
          <cell r="BH14">
            <v>10156800</v>
          </cell>
          <cell r="BI14">
            <v>0</v>
          </cell>
          <cell r="BJ14">
            <v>0</v>
          </cell>
          <cell r="BK14">
            <v>991412</v>
          </cell>
          <cell r="BL14">
            <v>0</v>
          </cell>
          <cell r="BM14">
            <v>9126338</v>
          </cell>
          <cell r="BN14" t="b">
            <v>1</v>
          </cell>
          <cell r="BO14">
            <v>39050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 t="str">
            <v>n</v>
          </cell>
          <cell r="CF14">
            <v>0</v>
          </cell>
          <cell r="CG14">
            <v>0</v>
          </cell>
          <cell r="CH14" t="str">
            <v>DECEMBRIE</v>
          </cell>
          <cell r="CI14" t="str">
            <v>IA</v>
          </cell>
          <cell r="CJ14">
            <v>0</v>
          </cell>
          <cell r="CK14" t="b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 t="str">
            <v>N</v>
          </cell>
          <cell r="CQ14" t="str">
            <v>N</v>
          </cell>
          <cell r="CR14" t="b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 t="b">
            <v>0</v>
          </cell>
          <cell r="DO14" t="b">
            <v>0</v>
          </cell>
          <cell r="DP14" t="b">
            <v>0</v>
          </cell>
          <cell r="DQ14" t="b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0</v>
          </cell>
          <cell r="ES14" t="b">
            <v>0</v>
          </cell>
          <cell r="ET14">
            <v>0</v>
          </cell>
          <cell r="EU14">
            <v>0</v>
          </cell>
          <cell r="EV14">
            <v>0</v>
          </cell>
        </row>
        <row r="15">
          <cell r="A15">
            <v>77</v>
          </cell>
          <cell r="B15" t="str">
            <v>2711219020026</v>
          </cell>
          <cell r="C15" t="str">
            <v>ESTE</v>
          </cell>
          <cell r="D15" t="str">
            <v>BOROICA MIRELA-LAURA</v>
          </cell>
          <cell r="E15" t="str">
            <v>BOROICA</v>
          </cell>
          <cell r="F15" t="str">
            <v>MIRELA-LAURA</v>
          </cell>
          <cell r="G15" t="str">
            <v>referent</v>
          </cell>
          <cell r="H15">
            <v>0</v>
          </cell>
          <cell r="I15">
            <v>2773000</v>
          </cell>
          <cell r="J15">
            <v>2773000</v>
          </cell>
          <cell r="K15">
            <v>2618944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144</v>
          </cell>
          <cell r="R15">
            <v>136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5</v>
          </cell>
          <cell r="AA15">
            <v>130947</v>
          </cell>
          <cell r="AB15">
            <v>138650</v>
          </cell>
          <cell r="AC15">
            <v>0</v>
          </cell>
          <cell r="AD15">
            <v>0</v>
          </cell>
          <cell r="AE15">
            <v>0</v>
          </cell>
          <cell r="AF15">
            <v>15</v>
          </cell>
          <cell r="AG15">
            <v>392842</v>
          </cell>
          <cell r="AH15">
            <v>415950</v>
          </cell>
          <cell r="AI15">
            <v>8</v>
          </cell>
          <cell r="AJ15">
            <v>161758</v>
          </cell>
          <cell r="AK15">
            <v>0</v>
          </cell>
          <cell r="AL15">
            <v>2122713</v>
          </cell>
          <cell r="AM15">
            <v>0</v>
          </cell>
          <cell r="AN15">
            <v>0</v>
          </cell>
          <cell r="AO15" t="b">
            <v>0</v>
          </cell>
          <cell r="AP15">
            <v>0</v>
          </cell>
          <cell r="AQ15">
            <v>2773000</v>
          </cell>
          <cell r="AR15">
            <v>3500000</v>
          </cell>
          <cell r="AS15">
            <v>0</v>
          </cell>
          <cell r="AT15">
            <v>0</v>
          </cell>
          <cell r="AU15">
            <v>166380</v>
          </cell>
          <cell r="AV15">
            <v>27730</v>
          </cell>
          <cell r="AW15">
            <v>11700204</v>
          </cell>
          <cell r="AX15">
            <v>819014</v>
          </cell>
          <cell r="AY15">
            <v>0</v>
          </cell>
          <cell r="AZ15">
            <v>138900</v>
          </cell>
          <cell r="BA15">
            <v>10548180</v>
          </cell>
          <cell r="BB15">
            <v>926000</v>
          </cell>
          <cell r="BC15">
            <v>1</v>
          </cell>
          <cell r="BD15">
            <v>0</v>
          </cell>
          <cell r="BE15">
            <v>926000</v>
          </cell>
          <cell r="BF15">
            <v>9622180</v>
          </cell>
          <cell r="BG15">
            <v>3069812</v>
          </cell>
          <cell r="BH15">
            <v>7617268</v>
          </cell>
          <cell r="BI15">
            <v>0</v>
          </cell>
          <cell r="BJ15">
            <v>0</v>
          </cell>
          <cell r="BK15">
            <v>463959</v>
          </cell>
          <cell r="BL15">
            <v>0</v>
          </cell>
          <cell r="BM15">
            <v>7153309</v>
          </cell>
          <cell r="BN15" t="b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F15">
            <v>0</v>
          </cell>
          <cell r="CG15">
            <v>0</v>
          </cell>
          <cell r="CH15" t="str">
            <v>DECEMBRIE</v>
          </cell>
          <cell r="CI15" t="str">
            <v>IA</v>
          </cell>
          <cell r="CJ15">
            <v>0</v>
          </cell>
          <cell r="CK15" t="b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 t="str">
            <v>N</v>
          </cell>
          <cell r="CQ15" t="str">
            <v>N</v>
          </cell>
          <cell r="CR15" t="b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 t="b">
            <v>0</v>
          </cell>
          <cell r="DO15" t="b">
            <v>0</v>
          </cell>
          <cell r="DP15" t="b">
            <v>0</v>
          </cell>
          <cell r="DQ15" t="b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 t="b">
            <v>0</v>
          </cell>
          <cell r="ET15">
            <v>0</v>
          </cell>
          <cell r="EU15">
            <v>0</v>
          </cell>
          <cell r="EV15">
            <v>0</v>
          </cell>
        </row>
        <row r="16">
          <cell r="A16">
            <v>79</v>
          </cell>
          <cell r="B16" t="str">
            <v>2630911020037</v>
          </cell>
          <cell r="C16" t="str">
            <v>ESTE</v>
          </cell>
          <cell r="D16" t="str">
            <v>STOIAN MADONA-MARIA</v>
          </cell>
          <cell r="E16" t="str">
            <v>STOIAN</v>
          </cell>
          <cell r="F16" t="str">
            <v>MADONA-MARIA</v>
          </cell>
          <cell r="G16" t="str">
            <v>inspector</v>
          </cell>
          <cell r="H16">
            <v>0</v>
          </cell>
          <cell r="I16">
            <v>2547000</v>
          </cell>
          <cell r="J16">
            <v>2547000</v>
          </cell>
          <cell r="K16">
            <v>2122500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144</v>
          </cell>
          <cell r="R16">
            <v>120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20</v>
          </cell>
          <cell r="AA16">
            <v>424500</v>
          </cell>
          <cell r="AB16">
            <v>509400</v>
          </cell>
          <cell r="AC16">
            <v>0</v>
          </cell>
          <cell r="AD16">
            <v>0</v>
          </cell>
          <cell r="AE16">
            <v>0</v>
          </cell>
          <cell r="AF16">
            <v>15</v>
          </cell>
          <cell r="AG16">
            <v>318375</v>
          </cell>
          <cell r="AH16">
            <v>382050</v>
          </cell>
          <cell r="AI16">
            <v>24</v>
          </cell>
          <cell r="AJ16">
            <v>509400</v>
          </cell>
          <cell r="AK16">
            <v>0</v>
          </cell>
          <cell r="AL16">
            <v>2150974</v>
          </cell>
          <cell r="AM16">
            <v>0</v>
          </cell>
          <cell r="AN16">
            <v>0</v>
          </cell>
          <cell r="AO16" t="b">
            <v>0</v>
          </cell>
          <cell r="AP16">
            <v>0</v>
          </cell>
          <cell r="AQ16">
            <v>0</v>
          </cell>
          <cell r="AR16">
            <v>3500000</v>
          </cell>
          <cell r="AS16">
            <v>0</v>
          </cell>
          <cell r="AT16">
            <v>0</v>
          </cell>
          <cell r="AU16">
            <v>171922</v>
          </cell>
          <cell r="AV16">
            <v>25470</v>
          </cell>
          <cell r="AW16">
            <v>9025749</v>
          </cell>
          <cell r="AX16">
            <v>631802</v>
          </cell>
          <cell r="AY16">
            <v>0</v>
          </cell>
          <cell r="AZ16">
            <v>138900</v>
          </cell>
          <cell r="BA16">
            <v>8057655</v>
          </cell>
          <cell r="BB16">
            <v>926000</v>
          </cell>
          <cell r="BC16">
            <v>1</v>
          </cell>
          <cell r="BD16">
            <v>0</v>
          </cell>
          <cell r="BE16">
            <v>926000</v>
          </cell>
          <cell r="BF16">
            <v>7131655</v>
          </cell>
          <cell r="BG16">
            <v>2073602</v>
          </cell>
          <cell r="BH16">
            <v>6122953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6122953</v>
          </cell>
          <cell r="BN16" t="b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F16">
            <v>0</v>
          </cell>
          <cell r="CG16">
            <v>0</v>
          </cell>
          <cell r="CH16" t="str">
            <v>DECEMBRIE</v>
          </cell>
          <cell r="CI16" t="str">
            <v>IA</v>
          </cell>
          <cell r="CJ16">
            <v>0</v>
          </cell>
          <cell r="CK16" t="b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 t="str">
            <v>N</v>
          </cell>
          <cell r="CQ16" t="str">
            <v>N</v>
          </cell>
          <cell r="CR16" t="b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 t="b">
            <v>0</v>
          </cell>
          <cell r="DO16" t="b">
            <v>0</v>
          </cell>
          <cell r="DP16" t="b">
            <v>0</v>
          </cell>
          <cell r="DQ16" t="b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 t="b">
            <v>0</v>
          </cell>
          <cell r="ET16">
            <v>0</v>
          </cell>
          <cell r="EU16">
            <v>0</v>
          </cell>
          <cell r="EV16">
            <v>0</v>
          </cell>
        </row>
        <row r="17">
          <cell r="A17">
            <v>78</v>
          </cell>
          <cell r="B17" t="str">
            <v>2690125020033</v>
          </cell>
          <cell r="C17" t="str">
            <v>ESTE</v>
          </cell>
          <cell r="D17" t="str">
            <v>POPA MONICA-CARMEN</v>
          </cell>
          <cell r="E17" t="str">
            <v>POPA</v>
          </cell>
          <cell r="F17" t="str">
            <v>MONICA-CARMEN</v>
          </cell>
          <cell r="G17" t="str">
            <v>inspector</v>
          </cell>
          <cell r="H17">
            <v>0</v>
          </cell>
          <cell r="I17">
            <v>2547000</v>
          </cell>
          <cell r="J17">
            <v>2929050</v>
          </cell>
          <cell r="K17">
            <v>2929050</v>
          </cell>
          <cell r="L17">
            <v>0</v>
          </cell>
          <cell r="M17">
            <v>0</v>
          </cell>
          <cell r="N17">
            <v>382050</v>
          </cell>
          <cell r="O17">
            <v>15</v>
          </cell>
          <cell r="P17">
            <v>382050</v>
          </cell>
          <cell r="Q17">
            <v>144</v>
          </cell>
          <cell r="R17">
            <v>144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15</v>
          </cell>
          <cell r="AA17">
            <v>439358</v>
          </cell>
          <cell r="AB17">
            <v>439358</v>
          </cell>
          <cell r="AC17">
            <v>0</v>
          </cell>
          <cell r="AD17">
            <v>0</v>
          </cell>
          <cell r="AE17">
            <v>0</v>
          </cell>
          <cell r="AF17">
            <v>15</v>
          </cell>
          <cell r="AG17">
            <v>439358</v>
          </cell>
          <cell r="AH17">
            <v>439358</v>
          </cell>
          <cell r="AI17">
            <v>0</v>
          </cell>
          <cell r="AJ17">
            <v>0</v>
          </cell>
          <cell r="AK17">
            <v>0</v>
          </cell>
          <cell r="AL17">
            <v>2473621</v>
          </cell>
          <cell r="AM17">
            <v>0</v>
          </cell>
          <cell r="AN17">
            <v>0</v>
          </cell>
          <cell r="AO17" t="b">
            <v>0</v>
          </cell>
          <cell r="AP17">
            <v>0</v>
          </cell>
          <cell r="AQ17">
            <v>0</v>
          </cell>
          <cell r="AR17">
            <v>3500000</v>
          </cell>
          <cell r="AS17">
            <v>0</v>
          </cell>
          <cell r="AT17">
            <v>0</v>
          </cell>
          <cell r="AU17">
            <v>190388</v>
          </cell>
          <cell r="AV17">
            <v>29290</v>
          </cell>
          <cell r="AW17">
            <v>9781387</v>
          </cell>
          <cell r="AX17">
            <v>684697</v>
          </cell>
          <cell r="AY17">
            <v>0</v>
          </cell>
          <cell r="AZ17">
            <v>138900</v>
          </cell>
          <cell r="BA17">
            <v>8738112</v>
          </cell>
          <cell r="BB17">
            <v>926000</v>
          </cell>
          <cell r="BC17">
            <v>1.7</v>
          </cell>
          <cell r="BD17">
            <v>648200</v>
          </cell>
          <cell r="BE17">
            <v>1574200</v>
          </cell>
          <cell r="BF17">
            <v>7163912</v>
          </cell>
          <cell r="BG17">
            <v>2086505</v>
          </cell>
          <cell r="BH17">
            <v>6790507</v>
          </cell>
          <cell r="BI17">
            <v>0</v>
          </cell>
          <cell r="BJ17">
            <v>0</v>
          </cell>
          <cell r="BK17">
            <v>775000</v>
          </cell>
          <cell r="BL17">
            <v>0</v>
          </cell>
          <cell r="BM17">
            <v>5990037</v>
          </cell>
          <cell r="BN17" t="b">
            <v>1</v>
          </cell>
          <cell r="BO17">
            <v>25470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F17">
            <v>0</v>
          </cell>
          <cell r="CG17">
            <v>0</v>
          </cell>
          <cell r="CH17" t="str">
            <v>DECEMBRIE</v>
          </cell>
          <cell r="CI17" t="str">
            <v>IA</v>
          </cell>
          <cell r="CJ17">
            <v>0</v>
          </cell>
          <cell r="CK17" t="b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 t="str">
            <v>N</v>
          </cell>
          <cell r="CQ17" t="str">
            <v>N</v>
          </cell>
          <cell r="CR17" t="b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 t="b">
            <v>0</v>
          </cell>
          <cell r="DO17" t="b">
            <v>0</v>
          </cell>
          <cell r="DP17" t="b">
            <v>0</v>
          </cell>
          <cell r="DQ17" t="b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0</v>
          </cell>
          <cell r="ER17">
            <v>0</v>
          </cell>
          <cell r="ES17" t="b">
            <v>0</v>
          </cell>
          <cell r="ET17">
            <v>0</v>
          </cell>
          <cell r="EU17">
            <v>0</v>
          </cell>
          <cell r="EV17">
            <v>0</v>
          </cell>
        </row>
        <row r="18">
          <cell r="A18">
            <v>75</v>
          </cell>
          <cell r="B18" t="str">
            <v>2720810020098</v>
          </cell>
          <cell r="C18" t="str">
            <v>ESTE</v>
          </cell>
          <cell r="D18" t="str">
            <v>CZIBRIK MONICA-MARIA</v>
          </cell>
          <cell r="E18" t="str">
            <v>CZIBRIK</v>
          </cell>
          <cell r="F18" t="str">
            <v>MONICA-MARIA</v>
          </cell>
          <cell r="G18" t="str">
            <v>inspector spec.</v>
          </cell>
          <cell r="H18">
            <v>0</v>
          </cell>
          <cell r="I18">
            <v>3905000</v>
          </cell>
          <cell r="J18">
            <v>4490750</v>
          </cell>
          <cell r="K18">
            <v>4490750</v>
          </cell>
          <cell r="L18">
            <v>0</v>
          </cell>
          <cell r="M18">
            <v>0</v>
          </cell>
          <cell r="N18">
            <v>585750</v>
          </cell>
          <cell r="O18">
            <v>15</v>
          </cell>
          <cell r="P18">
            <v>585750</v>
          </cell>
          <cell r="Q18">
            <v>144</v>
          </cell>
          <cell r="R18">
            <v>144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10</v>
          </cell>
          <cell r="AA18">
            <v>449075</v>
          </cell>
          <cell r="AB18">
            <v>449075</v>
          </cell>
          <cell r="AC18">
            <v>10</v>
          </cell>
          <cell r="AD18">
            <v>449075</v>
          </cell>
          <cell r="AE18">
            <v>449075</v>
          </cell>
          <cell r="AF18">
            <v>15</v>
          </cell>
          <cell r="AG18">
            <v>673612</v>
          </cell>
          <cell r="AH18">
            <v>673612</v>
          </cell>
          <cell r="AI18">
            <v>0</v>
          </cell>
          <cell r="AJ18">
            <v>0</v>
          </cell>
          <cell r="AK18">
            <v>0</v>
          </cell>
          <cell r="AL18">
            <v>3792606</v>
          </cell>
          <cell r="AM18">
            <v>0</v>
          </cell>
          <cell r="AN18">
            <v>0</v>
          </cell>
          <cell r="AO18" t="b">
            <v>0</v>
          </cell>
          <cell r="AP18">
            <v>0</v>
          </cell>
          <cell r="AQ18">
            <v>0</v>
          </cell>
          <cell r="AR18">
            <v>3500000</v>
          </cell>
          <cell r="AS18">
            <v>0</v>
          </cell>
          <cell r="AT18">
            <v>0</v>
          </cell>
          <cell r="AU18">
            <v>303126</v>
          </cell>
          <cell r="AV18">
            <v>44908</v>
          </cell>
          <cell r="AW18">
            <v>13355118</v>
          </cell>
          <cell r="AX18">
            <v>934858</v>
          </cell>
          <cell r="AY18">
            <v>0</v>
          </cell>
          <cell r="AZ18">
            <v>138900</v>
          </cell>
          <cell r="BA18">
            <v>11933326</v>
          </cell>
          <cell r="BB18">
            <v>926000</v>
          </cell>
          <cell r="BC18">
            <v>1</v>
          </cell>
          <cell r="BD18">
            <v>0</v>
          </cell>
          <cell r="BE18">
            <v>926000</v>
          </cell>
          <cell r="BF18">
            <v>11007326</v>
          </cell>
          <cell r="BG18">
            <v>3623870</v>
          </cell>
          <cell r="BH18">
            <v>8448356</v>
          </cell>
          <cell r="BI18">
            <v>0</v>
          </cell>
          <cell r="BJ18">
            <v>0</v>
          </cell>
          <cell r="BK18">
            <v>650945</v>
          </cell>
          <cell r="BL18">
            <v>0</v>
          </cell>
          <cell r="BM18">
            <v>7758361</v>
          </cell>
          <cell r="BN18" t="b">
            <v>1</v>
          </cell>
          <cell r="BO18">
            <v>39050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F18">
            <v>0</v>
          </cell>
          <cell r="CG18">
            <v>0</v>
          </cell>
          <cell r="CH18" t="str">
            <v>DECEMBRIE</v>
          </cell>
          <cell r="CI18" t="str">
            <v>IA</v>
          </cell>
          <cell r="CJ18">
            <v>0</v>
          </cell>
          <cell r="CK18" t="b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 t="str">
            <v>N</v>
          </cell>
          <cell r="CQ18" t="str">
            <v>N</v>
          </cell>
          <cell r="CR18" t="b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 t="b">
            <v>0</v>
          </cell>
          <cell r="DO18" t="b">
            <v>0</v>
          </cell>
          <cell r="DP18" t="b">
            <v>0</v>
          </cell>
          <cell r="DQ18" t="b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0</v>
          </cell>
          <cell r="ER18">
            <v>0</v>
          </cell>
          <cell r="ES18" t="b">
            <v>0</v>
          </cell>
          <cell r="ET18">
            <v>0</v>
          </cell>
          <cell r="EU18">
            <v>0</v>
          </cell>
          <cell r="EV18">
            <v>0</v>
          </cell>
        </row>
        <row r="19">
          <cell r="A19">
            <v>81</v>
          </cell>
          <cell r="B19" t="str">
            <v>1671224290901</v>
          </cell>
          <cell r="C19" t="str">
            <v>ESTE</v>
          </cell>
          <cell r="D19" t="str">
            <v>TOMOS CRISTIAN-MIHAI</v>
          </cell>
          <cell r="E19" t="str">
            <v>TOMOS</v>
          </cell>
          <cell r="F19" t="str">
            <v>CRISTIAN-MIHAI</v>
          </cell>
          <cell r="G19" t="str">
            <v>sef serviciu</v>
          </cell>
          <cell r="H19">
            <v>0</v>
          </cell>
          <cell r="I19">
            <v>3905000</v>
          </cell>
          <cell r="J19">
            <v>5056975</v>
          </cell>
          <cell r="K19">
            <v>5056975</v>
          </cell>
          <cell r="L19">
            <v>1151975</v>
          </cell>
          <cell r="M19">
            <v>1151975</v>
          </cell>
          <cell r="N19">
            <v>0</v>
          </cell>
          <cell r="O19">
            <v>0</v>
          </cell>
          <cell r="P19">
            <v>0</v>
          </cell>
          <cell r="Q19">
            <v>144</v>
          </cell>
          <cell r="R19">
            <v>144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>
            <v>758546</v>
          </cell>
          <cell r="AB19">
            <v>758546</v>
          </cell>
          <cell r="AC19">
            <v>10</v>
          </cell>
          <cell r="AD19">
            <v>505698</v>
          </cell>
          <cell r="AE19">
            <v>505698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3971398</v>
          </cell>
          <cell r="AM19">
            <v>0</v>
          </cell>
          <cell r="AN19">
            <v>0</v>
          </cell>
          <cell r="AO19" t="b">
            <v>0</v>
          </cell>
          <cell r="AP19">
            <v>0</v>
          </cell>
          <cell r="AQ19">
            <v>0</v>
          </cell>
          <cell r="AR19">
            <v>3500000</v>
          </cell>
          <cell r="AS19">
            <v>0</v>
          </cell>
          <cell r="AT19">
            <v>0</v>
          </cell>
          <cell r="AU19">
            <v>316061</v>
          </cell>
          <cell r="AV19">
            <v>50570</v>
          </cell>
          <cell r="AW19">
            <v>13792617</v>
          </cell>
          <cell r="AX19">
            <v>965483</v>
          </cell>
          <cell r="AY19">
            <v>0</v>
          </cell>
          <cell r="AZ19">
            <v>138900</v>
          </cell>
          <cell r="BA19">
            <v>12321603</v>
          </cell>
          <cell r="BB19">
            <v>926000</v>
          </cell>
          <cell r="BC19">
            <v>1.35</v>
          </cell>
          <cell r="BD19">
            <v>324100</v>
          </cell>
          <cell r="BE19">
            <v>1250100</v>
          </cell>
          <cell r="BF19">
            <v>11071503</v>
          </cell>
          <cell r="BG19">
            <v>3649541</v>
          </cell>
          <cell r="BH19">
            <v>8810962</v>
          </cell>
          <cell r="BI19">
            <v>0</v>
          </cell>
          <cell r="BJ19">
            <v>0</v>
          </cell>
          <cell r="BK19">
            <v>1232314</v>
          </cell>
          <cell r="BL19">
            <v>0</v>
          </cell>
          <cell r="BM19">
            <v>7539598</v>
          </cell>
          <cell r="BN19" t="b">
            <v>1</v>
          </cell>
          <cell r="BO19">
            <v>39050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F19">
            <v>0</v>
          </cell>
          <cell r="CG19">
            <v>0</v>
          </cell>
          <cell r="CH19" t="str">
            <v>DECEMBRIE</v>
          </cell>
          <cell r="CI19" t="str">
            <v>I</v>
          </cell>
          <cell r="CJ19">
            <v>0</v>
          </cell>
          <cell r="CK19" t="b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 t="str">
            <v>N</v>
          </cell>
          <cell r="CQ19" t="str">
            <v>N</v>
          </cell>
          <cell r="CR19" t="b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 t="b">
            <v>0</v>
          </cell>
          <cell r="DO19" t="b">
            <v>0</v>
          </cell>
          <cell r="DP19" t="b">
            <v>0</v>
          </cell>
          <cell r="DQ19" t="b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 t="b">
            <v>0</v>
          </cell>
          <cell r="ET19">
            <v>0</v>
          </cell>
          <cell r="EU19">
            <v>136</v>
          </cell>
          <cell r="EV19">
            <v>0</v>
          </cell>
        </row>
        <row r="20">
          <cell r="A20">
            <v>86</v>
          </cell>
          <cell r="B20" t="str">
            <v>2691012020010</v>
          </cell>
          <cell r="C20" t="str">
            <v>ESTE</v>
          </cell>
          <cell r="D20" t="str">
            <v>KOVACS ELISABETA</v>
          </cell>
          <cell r="E20" t="str">
            <v>KOVACS</v>
          </cell>
          <cell r="F20" t="str">
            <v>ELISABETA</v>
          </cell>
          <cell r="G20" t="str">
            <v>referent</v>
          </cell>
          <cell r="H20">
            <v>0</v>
          </cell>
          <cell r="I20">
            <v>2773000</v>
          </cell>
          <cell r="J20">
            <v>2773000</v>
          </cell>
          <cell r="K20">
            <v>2773000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144</v>
          </cell>
          <cell r="R20">
            <v>144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10</v>
          </cell>
          <cell r="AA20">
            <v>277300</v>
          </cell>
          <cell r="AB20">
            <v>277300</v>
          </cell>
          <cell r="AC20">
            <v>0</v>
          </cell>
          <cell r="AD20">
            <v>0</v>
          </cell>
          <cell r="AE20">
            <v>0</v>
          </cell>
          <cell r="AF20">
            <v>15</v>
          </cell>
          <cell r="AG20">
            <v>415950</v>
          </cell>
          <cell r="AH20">
            <v>415950</v>
          </cell>
          <cell r="AI20">
            <v>0</v>
          </cell>
          <cell r="AJ20">
            <v>0</v>
          </cell>
          <cell r="AK20">
            <v>0</v>
          </cell>
          <cell r="AL20">
            <v>2257245</v>
          </cell>
          <cell r="AM20">
            <v>0</v>
          </cell>
          <cell r="AN20">
            <v>0</v>
          </cell>
          <cell r="AO20" t="b">
            <v>0</v>
          </cell>
          <cell r="AP20">
            <v>0</v>
          </cell>
          <cell r="AQ20">
            <v>0</v>
          </cell>
          <cell r="AR20">
            <v>3500000</v>
          </cell>
          <cell r="AS20">
            <v>0</v>
          </cell>
          <cell r="AT20">
            <v>0</v>
          </cell>
          <cell r="AU20">
            <v>173312</v>
          </cell>
          <cell r="AV20">
            <v>27730</v>
          </cell>
          <cell r="AW20">
            <v>9223495</v>
          </cell>
          <cell r="AX20">
            <v>645645</v>
          </cell>
          <cell r="AY20">
            <v>0</v>
          </cell>
          <cell r="AZ20">
            <v>138900</v>
          </cell>
          <cell r="BA20">
            <v>8237908</v>
          </cell>
          <cell r="BB20">
            <v>926000</v>
          </cell>
          <cell r="BC20">
            <v>1</v>
          </cell>
          <cell r="BD20">
            <v>0</v>
          </cell>
          <cell r="BE20">
            <v>926000</v>
          </cell>
          <cell r="BF20">
            <v>7311908</v>
          </cell>
          <cell r="BG20">
            <v>2145703</v>
          </cell>
          <cell r="BH20">
            <v>6231105</v>
          </cell>
          <cell r="BI20">
            <v>0</v>
          </cell>
          <cell r="BJ20">
            <v>0</v>
          </cell>
          <cell r="BK20">
            <v>350000</v>
          </cell>
          <cell r="BL20">
            <v>0</v>
          </cell>
          <cell r="BM20">
            <v>5853375</v>
          </cell>
          <cell r="BN20" t="b">
            <v>1</v>
          </cell>
          <cell r="BO20">
            <v>27730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F20">
            <v>0</v>
          </cell>
          <cell r="CG20">
            <v>0</v>
          </cell>
          <cell r="CH20" t="str">
            <v>DECEMBRIE</v>
          </cell>
          <cell r="CI20" t="str">
            <v>IA</v>
          </cell>
          <cell r="CJ20">
            <v>0</v>
          </cell>
          <cell r="CK20" t="b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 t="str">
            <v>N</v>
          </cell>
          <cell r="CQ20" t="str">
            <v>N</v>
          </cell>
          <cell r="CR20" t="b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 t="b">
            <v>0</v>
          </cell>
          <cell r="DO20" t="b">
            <v>0</v>
          </cell>
          <cell r="DP20" t="b">
            <v>0</v>
          </cell>
          <cell r="DQ20" t="b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0</v>
          </cell>
          <cell r="ER20">
            <v>0</v>
          </cell>
          <cell r="ES20" t="b">
            <v>0</v>
          </cell>
          <cell r="ET20">
            <v>0</v>
          </cell>
          <cell r="EU20">
            <v>0</v>
          </cell>
          <cell r="EV20">
            <v>0</v>
          </cell>
        </row>
        <row r="21">
          <cell r="A21">
            <v>82</v>
          </cell>
          <cell r="B21" t="str">
            <v>1740528022801</v>
          </cell>
          <cell r="C21" t="str">
            <v>ESTE</v>
          </cell>
          <cell r="D21" t="str">
            <v>COCIUBA NICOLAE-VIOREL</v>
          </cell>
          <cell r="E21" t="str">
            <v>COCIUBA</v>
          </cell>
          <cell r="F21" t="str">
            <v>NICOLAE-VIOREL</v>
          </cell>
          <cell r="G21" t="str">
            <v>inspector spec.</v>
          </cell>
          <cell r="H21">
            <v>0</v>
          </cell>
          <cell r="I21">
            <v>3384900</v>
          </cell>
          <cell r="J21">
            <v>3384900</v>
          </cell>
          <cell r="K21">
            <v>3384900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144</v>
          </cell>
          <cell r="R21">
            <v>144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15</v>
          </cell>
          <cell r="AG21">
            <v>507735</v>
          </cell>
          <cell r="AH21">
            <v>507735</v>
          </cell>
          <cell r="AI21">
            <v>0</v>
          </cell>
          <cell r="AJ21">
            <v>0</v>
          </cell>
          <cell r="AK21">
            <v>0</v>
          </cell>
          <cell r="AL21">
            <v>2860974</v>
          </cell>
          <cell r="AM21">
            <v>0</v>
          </cell>
          <cell r="AN21">
            <v>0</v>
          </cell>
          <cell r="AO21" t="b">
            <v>0</v>
          </cell>
          <cell r="AP21">
            <v>0</v>
          </cell>
          <cell r="AQ21">
            <v>0</v>
          </cell>
          <cell r="AR21">
            <v>3500000</v>
          </cell>
          <cell r="AS21">
            <v>0</v>
          </cell>
          <cell r="AT21">
            <v>0</v>
          </cell>
          <cell r="AU21">
            <v>194632</v>
          </cell>
          <cell r="AV21">
            <v>33849</v>
          </cell>
          <cell r="AW21">
            <v>10253609</v>
          </cell>
          <cell r="AX21">
            <v>717753</v>
          </cell>
          <cell r="AY21">
            <v>0</v>
          </cell>
          <cell r="AZ21">
            <v>138900</v>
          </cell>
          <cell r="BA21">
            <v>9168475</v>
          </cell>
          <cell r="BB21">
            <v>926000</v>
          </cell>
          <cell r="BC21">
            <v>1</v>
          </cell>
          <cell r="BD21">
            <v>0</v>
          </cell>
          <cell r="BE21">
            <v>926000</v>
          </cell>
          <cell r="BF21">
            <v>8242475</v>
          </cell>
          <cell r="BG21">
            <v>2517930</v>
          </cell>
          <cell r="BH21">
            <v>6789445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6755596</v>
          </cell>
          <cell r="BN21" t="b">
            <v>1</v>
          </cell>
          <cell r="BO21">
            <v>33849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F21">
            <v>0</v>
          </cell>
          <cell r="CG21">
            <v>0</v>
          </cell>
          <cell r="CH21" t="str">
            <v>DECEMBRIE</v>
          </cell>
          <cell r="CI21" t="str">
            <v>I</v>
          </cell>
          <cell r="CJ21">
            <v>0</v>
          </cell>
          <cell r="CK21" t="b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 t="str">
            <v>N</v>
          </cell>
          <cell r="CQ21" t="str">
            <v>N</v>
          </cell>
          <cell r="CR21" t="b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 t="b">
            <v>0</v>
          </cell>
          <cell r="DO21" t="b">
            <v>0</v>
          </cell>
          <cell r="DP21" t="b">
            <v>0</v>
          </cell>
          <cell r="DQ21" t="b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 t="b">
            <v>0</v>
          </cell>
          <cell r="ET21">
            <v>0</v>
          </cell>
          <cell r="EU21">
            <v>0</v>
          </cell>
          <cell r="EV21">
            <v>0</v>
          </cell>
        </row>
        <row r="22">
          <cell r="A22">
            <v>84</v>
          </cell>
          <cell r="B22" t="str">
            <v>2730428020013</v>
          </cell>
          <cell r="C22" t="str">
            <v>ESTE</v>
          </cell>
          <cell r="D22" t="str">
            <v>SABAU MARIA-DANIELA</v>
          </cell>
          <cell r="E22" t="str">
            <v>SABAU</v>
          </cell>
          <cell r="F22" t="str">
            <v>MARIA-DANIELA</v>
          </cell>
          <cell r="G22" t="str">
            <v>inspector spec.</v>
          </cell>
          <cell r="H22">
            <v>0</v>
          </cell>
          <cell r="I22">
            <v>3384900</v>
          </cell>
          <cell r="J22">
            <v>3384900</v>
          </cell>
          <cell r="K22">
            <v>3384900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144</v>
          </cell>
          <cell r="R22">
            <v>144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5</v>
          </cell>
          <cell r="AA22">
            <v>169245</v>
          </cell>
          <cell r="AB22">
            <v>169245</v>
          </cell>
          <cell r="AC22">
            <v>0</v>
          </cell>
          <cell r="AD22">
            <v>0</v>
          </cell>
          <cell r="AE22">
            <v>0</v>
          </cell>
          <cell r="AF22">
            <v>15</v>
          </cell>
          <cell r="AG22">
            <v>507735</v>
          </cell>
          <cell r="AH22">
            <v>507735</v>
          </cell>
          <cell r="AI22">
            <v>0</v>
          </cell>
          <cell r="AJ22">
            <v>0</v>
          </cell>
          <cell r="AK22">
            <v>0</v>
          </cell>
          <cell r="AL22">
            <v>2836870</v>
          </cell>
          <cell r="AM22">
            <v>0</v>
          </cell>
          <cell r="AN22">
            <v>0</v>
          </cell>
          <cell r="AO22" t="b">
            <v>0</v>
          </cell>
          <cell r="AP22">
            <v>0</v>
          </cell>
          <cell r="AQ22">
            <v>0</v>
          </cell>
          <cell r="AR22">
            <v>3500000</v>
          </cell>
          <cell r="AS22">
            <v>0</v>
          </cell>
          <cell r="AT22">
            <v>0</v>
          </cell>
          <cell r="AU22">
            <v>203094</v>
          </cell>
          <cell r="AV22">
            <v>33849</v>
          </cell>
          <cell r="AW22">
            <v>10398750</v>
          </cell>
          <cell r="AX22">
            <v>727912</v>
          </cell>
          <cell r="AY22">
            <v>0</v>
          </cell>
          <cell r="AZ22">
            <v>138900</v>
          </cell>
          <cell r="BA22">
            <v>9294995</v>
          </cell>
          <cell r="BB22">
            <v>926000</v>
          </cell>
          <cell r="BC22">
            <v>1</v>
          </cell>
          <cell r="BD22">
            <v>0</v>
          </cell>
          <cell r="BE22">
            <v>926000</v>
          </cell>
          <cell r="BF22">
            <v>8368995</v>
          </cell>
          <cell r="BG22">
            <v>2568538</v>
          </cell>
          <cell r="BH22">
            <v>6865357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6831508</v>
          </cell>
          <cell r="BN22" t="b">
            <v>1</v>
          </cell>
          <cell r="BO22">
            <v>33849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F22">
            <v>0</v>
          </cell>
          <cell r="CG22">
            <v>0</v>
          </cell>
          <cell r="CH22" t="str">
            <v>DECEMBRIE</v>
          </cell>
          <cell r="CI22" t="str">
            <v>I</v>
          </cell>
          <cell r="CJ22">
            <v>0</v>
          </cell>
          <cell r="CK22" t="b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 t="str">
            <v>N</v>
          </cell>
          <cell r="CQ22" t="str">
            <v>N</v>
          </cell>
          <cell r="CR22" t="b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 t="b">
            <v>0</v>
          </cell>
          <cell r="DO22" t="b">
            <v>0</v>
          </cell>
          <cell r="DP22" t="b">
            <v>0</v>
          </cell>
          <cell r="DQ22" t="b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 t="b">
            <v>0</v>
          </cell>
          <cell r="ET22">
            <v>0</v>
          </cell>
          <cell r="EU22">
            <v>0</v>
          </cell>
          <cell r="EV22">
            <v>0</v>
          </cell>
        </row>
        <row r="23">
          <cell r="A23">
            <v>83</v>
          </cell>
          <cell r="B23" t="str">
            <v>1690902020023</v>
          </cell>
          <cell r="C23" t="str">
            <v>ESTE</v>
          </cell>
          <cell r="D23" t="str">
            <v>CONTRAS CRISTIAN-SORIN</v>
          </cell>
          <cell r="E23" t="str">
            <v>CONTRAS</v>
          </cell>
          <cell r="F23" t="str">
            <v>CRISTIAN-SORIN</v>
          </cell>
          <cell r="G23" t="str">
            <v>inspector spec.</v>
          </cell>
          <cell r="H23">
            <v>0</v>
          </cell>
          <cell r="I23">
            <v>3384900</v>
          </cell>
          <cell r="J23">
            <v>3384900</v>
          </cell>
          <cell r="K23">
            <v>3384900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144</v>
          </cell>
          <cell r="R23">
            <v>144</v>
          </cell>
          <cell r="S23">
            <v>0</v>
          </cell>
          <cell r="T23">
            <v>0</v>
          </cell>
          <cell r="U23">
            <v>23</v>
          </cell>
          <cell r="V23">
            <v>1081288</v>
          </cell>
          <cell r="W23">
            <v>1081288</v>
          </cell>
          <cell r="X23">
            <v>0</v>
          </cell>
          <cell r="Y23">
            <v>0</v>
          </cell>
          <cell r="Z23">
            <v>10</v>
          </cell>
          <cell r="AA23">
            <v>338490</v>
          </cell>
          <cell r="AB23">
            <v>338490</v>
          </cell>
          <cell r="AC23">
            <v>0</v>
          </cell>
          <cell r="AD23">
            <v>0</v>
          </cell>
          <cell r="AE23">
            <v>0</v>
          </cell>
          <cell r="AF23">
            <v>15</v>
          </cell>
          <cell r="AG23">
            <v>507735</v>
          </cell>
          <cell r="AH23">
            <v>507735</v>
          </cell>
          <cell r="AI23">
            <v>0</v>
          </cell>
          <cell r="AJ23">
            <v>0</v>
          </cell>
          <cell r="AK23">
            <v>0</v>
          </cell>
          <cell r="AL23">
            <v>2860974</v>
          </cell>
          <cell r="AM23">
            <v>0</v>
          </cell>
          <cell r="AN23">
            <v>0</v>
          </cell>
          <cell r="AO23" t="b">
            <v>0</v>
          </cell>
          <cell r="AP23">
            <v>0</v>
          </cell>
          <cell r="AQ23">
            <v>0</v>
          </cell>
          <cell r="AR23">
            <v>3500000</v>
          </cell>
          <cell r="AS23">
            <v>0</v>
          </cell>
          <cell r="AT23">
            <v>0</v>
          </cell>
          <cell r="AU23">
            <v>211556</v>
          </cell>
          <cell r="AV23">
            <v>33849</v>
          </cell>
          <cell r="AW23">
            <v>11673387</v>
          </cell>
          <cell r="AX23">
            <v>817137</v>
          </cell>
          <cell r="AY23">
            <v>0</v>
          </cell>
          <cell r="AZ23">
            <v>138900</v>
          </cell>
          <cell r="BA23">
            <v>10471945</v>
          </cell>
          <cell r="BB23">
            <v>926000</v>
          </cell>
          <cell r="BC23">
            <v>1</v>
          </cell>
          <cell r="BD23">
            <v>0</v>
          </cell>
          <cell r="BE23">
            <v>926000</v>
          </cell>
          <cell r="BF23">
            <v>9545945</v>
          </cell>
          <cell r="BG23">
            <v>3039318</v>
          </cell>
          <cell r="BH23">
            <v>7571527</v>
          </cell>
          <cell r="BI23">
            <v>0</v>
          </cell>
          <cell r="BJ23">
            <v>0</v>
          </cell>
          <cell r="BK23">
            <v>460165</v>
          </cell>
          <cell r="BL23">
            <v>0</v>
          </cell>
          <cell r="BM23">
            <v>7077513</v>
          </cell>
          <cell r="BN23" t="b">
            <v>1</v>
          </cell>
          <cell r="BO23">
            <v>33849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F23">
            <v>0</v>
          </cell>
          <cell r="CG23">
            <v>0</v>
          </cell>
          <cell r="CH23" t="str">
            <v>DECEMBRIE</v>
          </cell>
          <cell r="CI23" t="str">
            <v>I</v>
          </cell>
          <cell r="CJ23">
            <v>0</v>
          </cell>
          <cell r="CK23" t="b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 t="str">
            <v>N</v>
          </cell>
          <cell r="CQ23" t="str">
            <v>N</v>
          </cell>
          <cell r="CR23" t="b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 t="b">
            <v>0</v>
          </cell>
          <cell r="DO23" t="b">
            <v>0</v>
          </cell>
          <cell r="DP23" t="b">
            <v>0</v>
          </cell>
          <cell r="DQ23" t="b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 t="b">
            <v>0</v>
          </cell>
          <cell r="ET23">
            <v>0</v>
          </cell>
          <cell r="EU23">
            <v>0</v>
          </cell>
          <cell r="EV23">
            <v>0</v>
          </cell>
        </row>
        <row r="24">
          <cell r="A24">
            <v>85</v>
          </cell>
          <cell r="B24" t="str">
            <v>2571110020040</v>
          </cell>
          <cell r="C24" t="str">
            <v>ESTE</v>
          </cell>
          <cell r="D24" t="str">
            <v>TOMA CORNELIA</v>
          </cell>
          <cell r="E24" t="str">
            <v>TOMA</v>
          </cell>
          <cell r="F24" t="str">
            <v>CORNELIA</v>
          </cell>
          <cell r="G24" t="str">
            <v>inspector spec.</v>
          </cell>
          <cell r="H24">
            <v>0</v>
          </cell>
          <cell r="I24">
            <v>3384900</v>
          </cell>
          <cell r="J24">
            <v>3384900</v>
          </cell>
          <cell r="K24">
            <v>3384900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144</v>
          </cell>
          <cell r="R24">
            <v>144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20</v>
          </cell>
          <cell r="AA24">
            <v>676980</v>
          </cell>
          <cell r="AB24">
            <v>676980</v>
          </cell>
          <cell r="AC24">
            <v>0</v>
          </cell>
          <cell r="AD24">
            <v>0</v>
          </cell>
          <cell r="AE24">
            <v>0</v>
          </cell>
          <cell r="AF24">
            <v>15</v>
          </cell>
          <cell r="AG24">
            <v>507735</v>
          </cell>
          <cell r="AH24">
            <v>507735</v>
          </cell>
          <cell r="AI24">
            <v>0</v>
          </cell>
          <cell r="AJ24">
            <v>0</v>
          </cell>
          <cell r="AK24">
            <v>0</v>
          </cell>
          <cell r="AL24">
            <v>2860974</v>
          </cell>
          <cell r="AM24">
            <v>0</v>
          </cell>
          <cell r="AN24">
            <v>0</v>
          </cell>
          <cell r="AO24" t="b">
            <v>0</v>
          </cell>
          <cell r="AP24">
            <v>0</v>
          </cell>
          <cell r="AQ24">
            <v>0</v>
          </cell>
          <cell r="AR24">
            <v>3500000</v>
          </cell>
          <cell r="AS24">
            <v>0</v>
          </cell>
          <cell r="AT24">
            <v>0</v>
          </cell>
          <cell r="AU24">
            <v>228481</v>
          </cell>
          <cell r="AV24">
            <v>33849</v>
          </cell>
          <cell r="AW24">
            <v>10930589</v>
          </cell>
          <cell r="AX24">
            <v>765141</v>
          </cell>
          <cell r="AY24">
            <v>0</v>
          </cell>
          <cell r="AZ24">
            <v>138900</v>
          </cell>
          <cell r="BA24">
            <v>9764218</v>
          </cell>
          <cell r="BB24">
            <v>926000</v>
          </cell>
          <cell r="BC24">
            <v>1.35</v>
          </cell>
          <cell r="BD24">
            <v>324100</v>
          </cell>
          <cell r="BE24">
            <v>1250100</v>
          </cell>
          <cell r="BF24">
            <v>8514118</v>
          </cell>
          <cell r="BG24">
            <v>2626587</v>
          </cell>
          <cell r="BH24">
            <v>7276531</v>
          </cell>
          <cell r="BI24">
            <v>0</v>
          </cell>
          <cell r="BJ24">
            <v>0</v>
          </cell>
          <cell r="BK24">
            <v>250000</v>
          </cell>
          <cell r="BL24">
            <v>0</v>
          </cell>
          <cell r="BM24">
            <v>6992682</v>
          </cell>
          <cell r="BN24" t="b">
            <v>1</v>
          </cell>
          <cell r="BO24">
            <v>33849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F24">
            <v>0</v>
          </cell>
          <cell r="CG24">
            <v>0</v>
          </cell>
          <cell r="CH24" t="str">
            <v>DECEMBRIE</v>
          </cell>
          <cell r="CI24" t="str">
            <v>I</v>
          </cell>
          <cell r="CJ24">
            <v>0</v>
          </cell>
          <cell r="CK24" t="b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 t="str">
            <v>N</v>
          </cell>
          <cell r="CQ24" t="str">
            <v>N</v>
          </cell>
          <cell r="CR24" t="b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 t="b">
            <v>0</v>
          </cell>
          <cell r="DO24" t="b">
            <v>0</v>
          </cell>
          <cell r="DP24" t="b">
            <v>0</v>
          </cell>
          <cell r="DQ24" t="b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0</v>
          </cell>
          <cell r="ER24">
            <v>0</v>
          </cell>
          <cell r="ES24" t="b">
            <v>0</v>
          </cell>
          <cell r="ET24">
            <v>0</v>
          </cell>
          <cell r="EU24">
            <v>0</v>
          </cell>
          <cell r="EV24">
            <v>0</v>
          </cell>
        </row>
        <row r="25">
          <cell r="A25">
            <v>89</v>
          </cell>
          <cell r="B25" t="str">
            <v>2670930040147</v>
          </cell>
          <cell r="C25" t="str">
            <v>ESTE</v>
          </cell>
          <cell r="D25" t="str">
            <v>TAMAS MIHAELA-ELISABETA</v>
          </cell>
          <cell r="E25" t="str">
            <v>TAMAS</v>
          </cell>
          <cell r="F25" t="str">
            <v>MIHAELA-ELISABETA</v>
          </cell>
          <cell r="G25" t="str">
            <v>inspector</v>
          </cell>
          <cell r="H25">
            <v>0</v>
          </cell>
          <cell r="I25">
            <v>2330800</v>
          </cell>
          <cell r="J25">
            <v>2330800</v>
          </cell>
          <cell r="K25">
            <v>2330800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144</v>
          </cell>
          <cell r="R25">
            <v>144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15</v>
          </cell>
          <cell r="AA25">
            <v>349620</v>
          </cell>
          <cell r="AB25">
            <v>349620</v>
          </cell>
          <cell r="AC25">
            <v>0</v>
          </cell>
          <cell r="AD25">
            <v>0</v>
          </cell>
          <cell r="AE25">
            <v>0</v>
          </cell>
          <cell r="AF25">
            <v>15</v>
          </cell>
          <cell r="AG25">
            <v>349620</v>
          </cell>
          <cell r="AH25">
            <v>349620</v>
          </cell>
          <cell r="AI25">
            <v>0</v>
          </cell>
          <cell r="AJ25">
            <v>0</v>
          </cell>
          <cell r="AK25">
            <v>0</v>
          </cell>
          <cell r="AL25">
            <v>1946269</v>
          </cell>
          <cell r="AM25">
            <v>0</v>
          </cell>
          <cell r="AN25">
            <v>0</v>
          </cell>
          <cell r="AO25" t="b">
            <v>0</v>
          </cell>
          <cell r="AP25">
            <v>0</v>
          </cell>
          <cell r="AQ25">
            <v>0</v>
          </cell>
          <cell r="AR25">
            <v>3500000</v>
          </cell>
          <cell r="AS25">
            <v>0</v>
          </cell>
          <cell r="AT25">
            <v>0</v>
          </cell>
          <cell r="AU25">
            <v>151502</v>
          </cell>
          <cell r="AV25">
            <v>23308</v>
          </cell>
          <cell r="AW25">
            <v>8476309</v>
          </cell>
          <cell r="AX25">
            <v>593342</v>
          </cell>
          <cell r="AY25">
            <v>0</v>
          </cell>
          <cell r="AZ25">
            <v>138900</v>
          </cell>
          <cell r="BA25">
            <v>7569257</v>
          </cell>
          <cell r="BB25">
            <v>926000</v>
          </cell>
          <cell r="BC25">
            <v>1.35</v>
          </cell>
          <cell r="BD25">
            <v>324100</v>
          </cell>
          <cell r="BE25">
            <v>1250100</v>
          </cell>
          <cell r="BF25">
            <v>6319157</v>
          </cell>
          <cell r="BG25">
            <v>1748603</v>
          </cell>
          <cell r="BH25">
            <v>5959554</v>
          </cell>
          <cell r="BI25">
            <v>0</v>
          </cell>
          <cell r="BJ25">
            <v>0</v>
          </cell>
          <cell r="BK25">
            <v>596869</v>
          </cell>
          <cell r="BL25">
            <v>0</v>
          </cell>
          <cell r="BM25">
            <v>5339377</v>
          </cell>
          <cell r="BN25" t="b">
            <v>1</v>
          </cell>
          <cell r="BO25">
            <v>23308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F25">
            <v>0</v>
          </cell>
          <cell r="CG25">
            <v>0</v>
          </cell>
          <cell r="CH25" t="str">
            <v>DECEMBRIE</v>
          </cell>
          <cell r="CI25" t="str">
            <v>I</v>
          </cell>
          <cell r="CJ25">
            <v>0</v>
          </cell>
          <cell r="CK25" t="b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 t="str">
            <v>N</v>
          </cell>
          <cell r="CQ25" t="str">
            <v>N</v>
          </cell>
          <cell r="CR25" t="b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 t="b">
            <v>0</v>
          </cell>
          <cell r="DO25" t="b">
            <v>0</v>
          </cell>
          <cell r="DP25" t="b">
            <v>0</v>
          </cell>
          <cell r="DQ25" t="b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 t="b">
            <v>0</v>
          </cell>
          <cell r="ET25">
            <v>0</v>
          </cell>
          <cell r="EU25">
            <v>0</v>
          </cell>
          <cell r="EV25">
            <v>0</v>
          </cell>
        </row>
        <row r="26">
          <cell r="A26">
            <v>88</v>
          </cell>
          <cell r="B26" t="str">
            <v>2580423020085</v>
          </cell>
          <cell r="C26" t="str">
            <v>ESTE</v>
          </cell>
          <cell r="D26" t="str">
            <v>VALCAN GHERGHINA</v>
          </cell>
          <cell r="E26" t="str">
            <v>VALCAN</v>
          </cell>
          <cell r="F26" t="str">
            <v>GHERGHINA-MARIA</v>
          </cell>
          <cell r="G26" t="str">
            <v>referent</v>
          </cell>
          <cell r="H26">
            <v>0</v>
          </cell>
          <cell r="I26">
            <v>2547000</v>
          </cell>
          <cell r="J26">
            <v>2547000</v>
          </cell>
          <cell r="K26">
            <v>2547000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144</v>
          </cell>
          <cell r="R26">
            <v>144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25</v>
          </cell>
          <cell r="AA26">
            <v>636750</v>
          </cell>
          <cell r="AB26">
            <v>636750</v>
          </cell>
          <cell r="AC26">
            <v>10</v>
          </cell>
          <cell r="AD26">
            <v>254700</v>
          </cell>
          <cell r="AE26">
            <v>254700</v>
          </cell>
          <cell r="AF26">
            <v>15</v>
          </cell>
          <cell r="AG26">
            <v>382050</v>
          </cell>
          <cell r="AH26">
            <v>382050</v>
          </cell>
          <cell r="AI26">
            <v>0</v>
          </cell>
          <cell r="AJ26">
            <v>0</v>
          </cell>
          <cell r="AK26">
            <v>0</v>
          </cell>
          <cell r="AL26">
            <v>2150974</v>
          </cell>
          <cell r="AM26">
            <v>0</v>
          </cell>
          <cell r="AN26">
            <v>0</v>
          </cell>
          <cell r="AO26" t="b">
            <v>0</v>
          </cell>
          <cell r="AP26">
            <v>0</v>
          </cell>
          <cell r="AQ26">
            <v>0</v>
          </cell>
          <cell r="AR26">
            <v>3500000</v>
          </cell>
          <cell r="AS26">
            <v>0</v>
          </cell>
          <cell r="AT26">
            <v>0</v>
          </cell>
          <cell r="AU26">
            <v>191025</v>
          </cell>
          <cell r="AV26">
            <v>25470</v>
          </cell>
          <cell r="AW26">
            <v>9471474</v>
          </cell>
          <cell r="AX26">
            <v>663003</v>
          </cell>
          <cell r="AY26">
            <v>0</v>
          </cell>
          <cell r="AZ26">
            <v>138900</v>
          </cell>
          <cell r="BA26">
            <v>8453076</v>
          </cell>
          <cell r="BB26">
            <v>926000</v>
          </cell>
          <cell r="BC26">
            <v>1</v>
          </cell>
          <cell r="BD26">
            <v>0</v>
          </cell>
          <cell r="BE26">
            <v>926000</v>
          </cell>
          <cell r="BF26">
            <v>7527076</v>
          </cell>
          <cell r="BG26">
            <v>2231770</v>
          </cell>
          <cell r="BH26">
            <v>6360206</v>
          </cell>
          <cell r="BI26">
            <v>0</v>
          </cell>
          <cell r="BJ26">
            <v>0</v>
          </cell>
          <cell r="BK26">
            <v>740000</v>
          </cell>
          <cell r="BL26">
            <v>0</v>
          </cell>
          <cell r="BM26">
            <v>5594736</v>
          </cell>
          <cell r="BN26" t="b">
            <v>1</v>
          </cell>
          <cell r="BO26">
            <v>25470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 t="str">
            <v>n</v>
          </cell>
          <cell r="CF26">
            <v>0</v>
          </cell>
          <cell r="CG26">
            <v>0</v>
          </cell>
          <cell r="CH26" t="str">
            <v>DECEMBRIE</v>
          </cell>
          <cell r="CI26" t="str">
            <v>IA</v>
          </cell>
          <cell r="CJ26">
            <v>0</v>
          </cell>
          <cell r="CK26" t="b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 t="str">
            <v>N</v>
          </cell>
          <cell r="CQ26" t="str">
            <v>N</v>
          </cell>
          <cell r="CR26" t="b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 t="b">
            <v>0</v>
          </cell>
          <cell r="DO26" t="b">
            <v>0</v>
          </cell>
          <cell r="DP26" t="b">
            <v>0</v>
          </cell>
          <cell r="DQ26" t="b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 t="b">
            <v>0</v>
          </cell>
          <cell r="ET26">
            <v>0</v>
          </cell>
          <cell r="EU26">
            <v>0</v>
          </cell>
          <cell r="EV26">
            <v>0</v>
          </cell>
        </row>
        <row r="27">
          <cell r="A27">
            <v>87</v>
          </cell>
          <cell r="B27" t="str">
            <v>2680113021871</v>
          </cell>
          <cell r="C27" t="str">
            <v>ESTE</v>
          </cell>
          <cell r="D27" t="str">
            <v>GORON ANA-MONICA</v>
          </cell>
          <cell r="E27" t="str">
            <v>GORON</v>
          </cell>
          <cell r="F27" t="str">
            <v>ANA-MONICA</v>
          </cell>
          <cell r="G27" t="str">
            <v>referent</v>
          </cell>
          <cell r="H27">
            <v>0</v>
          </cell>
          <cell r="I27">
            <v>2547000</v>
          </cell>
          <cell r="J27">
            <v>2929050</v>
          </cell>
          <cell r="K27">
            <v>2929050</v>
          </cell>
          <cell r="L27">
            <v>0</v>
          </cell>
          <cell r="M27">
            <v>0</v>
          </cell>
          <cell r="N27">
            <v>382050</v>
          </cell>
          <cell r="O27">
            <v>15</v>
          </cell>
          <cell r="P27">
            <v>382050</v>
          </cell>
          <cell r="Q27">
            <v>144</v>
          </cell>
          <cell r="R27">
            <v>144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15</v>
          </cell>
          <cell r="AA27">
            <v>439358</v>
          </cell>
          <cell r="AB27">
            <v>439358</v>
          </cell>
          <cell r="AC27">
            <v>10</v>
          </cell>
          <cell r="AD27">
            <v>292905</v>
          </cell>
          <cell r="AE27">
            <v>292905</v>
          </cell>
          <cell r="AF27">
            <v>15</v>
          </cell>
          <cell r="AG27">
            <v>439358</v>
          </cell>
          <cell r="AH27">
            <v>439358</v>
          </cell>
          <cell r="AI27">
            <v>0</v>
          </cell>
          <cell r="AJ27">
            <v>0</v>
          </cell>
          <cell r="AK27">
            <v>0</v>
          </cell>
          <cell r="AL27">
            <v>2473621</v>
          </cell>
          <cell r="AM27">
            <v>0</v>
          </cell>
          <cell r="AN27">
            <v>0</v>
          </cell>
          <cell r="AO27" t="b">
            <v>0</v>
          </cell>
          <cell r="AP27">
            <v>0</v>
          </cell>
          <cell r="AQ27">
            <v>0</v>
          </cell>
          <cell r="AR27">
            <v>3500000</v>
          </cell>
          <cell r="AS27">
            <v>0</v>
          </cell>
          <cell r="AT27">
            <v>0</v>
          </cell>
          <cell r="AU27">
            <v>205034</v>
          </cell>
          <cell r="AV27">
            <v>29290</v>
          </cell>
          <cell r="AW27">
            <v>10074292</v>
          </cell>
          <cell r="AX27">
            <v>705200</v>
          </cell>
          <cell r="AY27">
            <v>0</v>
          </cell>
          <cell r="AZ27">
            <v>138900</v>
          </cell>
          <cell r="BA27">
            <v>8995868</v>
          </cell>
          <cell r="BB27">
            <v>926000</v>
          </cell>
          <cell r="BC27">
            <v>1.35</v>
          </cell>
          <cell r="BD27">
            <v>324100</v>
          </cell>
          <cell r="BE27">
            <v>1250100</v>
          </cell>
          <cell r="BF27">
            <v>7745768</v>
          </cell>
          <cell r="BG27">
            <v>2319247</v>
          </cell>
          <cell r="BH27">
            <v>6815521</v>
          </cell>
          <cell r="BI27">
            <v>0</v>
          </cell>
          <cell r="BJ27">
            <v>0</v>
          </cell>
          <cell r="BK27">
            <v>490000</v>
          </cell>
          <cell r="BL27">
            <v>0</v>
          </cell>
          <cell r="BM27">
            <v>6300051</v>
          </cell>
          <cell r="BN27" t="b">
            <v>1</v>
          </cell>
          <cell r="BO27">
            <v>25470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 t="str">
            <v>d</v>
          </cell>
          <cell r="CF27">
            <v>0</v>
          </cell>
          <cell r="CG27">
            <v>0</v>
          </cell>
          <cell r="CH27" t="str">
            <v>DECEMBRIE</v>
          </cell>
          <cell r="CI27" t="str">
            <v>IA</v>
          </cell>
          <cell r="CJ27">
            <v>0</v>
          </cell>
          <cell r="CK27" t="b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 t="str">
            <v>N</v>
          </cell>
          <cell r="CQ27" t="str">
            <v>N</v>
          </cell>
          <cell r="CR27" t="b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 t="b">
            <v>0</v>
          </cell>
          <cell r="DO27" t="b">
            <v>0</v>
          </cell>
          <cell r="DP27" t="b">
            <v>0</v>
          </cell>
          <cell r="DQ27" t="b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0</v>
          </cell>
          <cell r="ER27">
            <v>0</v>
          </cell>
          <cell r="ES27" t="b">
            <v>0</v>
          </cell>
          <cell r="ET27">
            <v>0</v>
          </cell>
          <cell r="EU27">
            <v>0</v>
          </cell>
          <cell r="EV27">
            <v>0</v>
          </cell>
        </row>
        <row r="28">
          <cell r="A28">
            <v>13</v>
          </cell>
          <cell r="B28" t="str">
            <v>2650502020052</v>
          </cell>
          <cell r="C28" t="str">
            <v>ESTE</v>
          </cell>
          <cell r="D28" t="str">
            <v>MACRA CLAUDIA-ANCA</v>
          </cell>
          <cell r="E28" t="str">
            <v>MACRA</v>
          </cell>
          <cell r="F28" t="str">
            <v>CLAUDIA-ANCA</v>
          </cell>
          <cell r="G28" t="str">
            <v>sef birou</v>
          </cell>
          <cell r="H28">
            <v>0</v>
          </cell>
          <cell r="I28">
            <v>4358000</v>
          </cell>
          <cell r="J28">
            <v>6500683</v>
          </cell>
          <cell r="K28">
            <v>6500683</v>
          </cell>
          <cell r="L28">
            <v>2142683</v>
          </cell>
          <cell r="M28">
            <v>2142683</v>
          </cell>
          <cell r="N28">
            <v>0</v>
          </cell>
          <cell r="O28">
            <v>0</v>
          </cell>
          <cell r="P28">
            <v>0</v>
          </cell>
          <cell r="Q28">
            <v>144</v>
          </cell>
          <cell r="R28">
            <v>144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15</v>
          </cell>
          <cell r="AA28">
            <v>975102</v>
          </cell>
          <cell r="AB28">
            <v>975102</v>
          </cell>
          <cell r="AC28">
            <v>0</v>
          </cell>
          <cell r="AD28">
            <v>0</v>
          </cell>
          <cell r="AE28">
            <v>0</v>
          </cell>
          <cell r="AF28">
            <v>15</v>
          </cell>
          <cell r="AG28">
            <v>975102</v>
          </cell>
          <cell r="AH28">
            <v>975102</v>
          </cell>
          <cell r="AI28">
            <v>0</v>
          </cell>
          <cell r="AJ28">
            <v>0</v>
          </cell>
          <cell r="AK28">
            <v>0</v>
          </cell>
          <cell r="AL28">
            <v>4484405</v>
          </cell>
          <cell r="AM28">
            <v>0</v>
          </cell>
          <cell r="AN28">
            <v>0</v>
          </cell>
          <cell r="AO28" t="b">
            <v>0</v>
          </cell>
          <cell r="AP28">
            <v>0</v>
          </cell>
          <cell r="AQ28">
            <v>0</v>
          </cell>
          <cell r="AR28">
            <v>3500000</v>
          </cell>
          <cell r="AS28">
            <v>0</v>
          </cell>
          <cell r="AT28">
            <v>0</v>
          </cell>
          <cell r="AU28">
            <v>422544</v>
          </cell>
          <cell r="AV28">
            <v>65007</v>
          </cell>
          <cell r="AW28">
            <v>16435292</v>
          </cell>
          <cell r="AX28">
            <v>1150470</v>
          </cell>
          <cell r="AY28">
            <v>0</v>
          </cell>
          <cell r="AZ28">
            <v>138900</v>
          </cell>
          <cell r="BA28">
            <v>14658371</v>
          </cell>
          <cell r="BB28">
            <v>926000</v>
          </cell>
          <cell r="BC28">
            <v>1.9</v>
          </cell>
          <cell r="BD28">
            <v>833400</v>
          </cell>
          <cell r="BE28">
            <v>1759400</v>
          </cell>
          <cell r="BF28">
            <v>12898971</v>
          </cell>
          <cell r="BG28">
            <v>4380528</v>
          </cell>
          <cell r="BH28">
            <v>10416743</v>
          </cell>
          <cell r="BI28">
            <v>0</v>
          </cell>
          <cell r="BJ28">
            <v>0</v>
          </cell>
          <cell r="BK28">
            <v>10373163</v>
          </cell>
          <cell r="BL28">
            <v>0</v>
          </cell>
          <cell r="BM28">
            <v>0</v>
          </cell>
          <cell r="BN28" t="b">
            <v>1</v>
          </cell>
          <cell r="BO28">
            <v>43580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F28">
            <v>0</v>
          </cell>
          <cell r="CG28">
            <v>0</v>
          </cell>
          <cell r="CH28" t="str">
            <v>DECEMBRIE</v>
          </cell>
          <cell r="CI28" t="str">
            <v>IA</v>
          </cell>
          <cell r="CJ28">
            <v>0</v>
          </cell>
          <cell r="CK28" t="b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 t="str">
            <v>N</v>
          </cell>
          <cell r="CQ28" t="str">
            <v>N</v>
          </cell>
          <cell r="CR28" t="b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 t="b">
            <v>0</v>
          </cell>
          <cell r="DO28" t="b">
            <v>0</v>
          </cell>
          <cell r="DP28" t="b">
            <v>0</v>
          </cell>
          <cell r="DQ28" t="b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0</v>
          </cell>
          <cell r="ER28">
            <v>0</v>
          </cell>
          <cell r="ES28" t="b">
            <v>0</v>
          </cell>
          <cell r="ET28">
            <v>0</v>
          </cell>
          <cell r="EU28">
            <v>0</v>
          </cell>
          <cell r="EV28">
            <v>0</v>
          </cell>
        </row>
        <row r="29">
          <cell r="A29">
            <v>68</v>
          </cell>
          <cell r="B29" t="str">
            <v>2490605020054</v>
          </cell>
          <cell r="C29" t="str">
            <v>ESTE</v>
          </cell>
          <cell r="D29" t="str">
            <v>PURCIL MARIANA-SANDA</v>
          </cell>
          <cell r="E29" t="str">
            <v>PURCIL</v>
          </cell>
          <cell r="F29" t="str">
            <v>MARIANA-SANDA-VOICHITA</v>
          </cell>
          <cell r="G29" t="str">
            <v>inspector spec.</v>
          </cell>
          <cell r="H29">
            <v>0</v>
          </cell>
          <cell r="I29">
            <v>3905000</v>
          </cell>
          <cell r="J29">
            <v>3905000</v>
          </cell>
          <cell r="K29">
            <v>433889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144</v>
          </cell>
          <cell r="R29">
            <v>16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25</v>
          </cell>
          <cell r="AA29">
            <v>108472</v>
          </cell>
          <cell r="AB29">
            <v>976250</v>
          </cell>
          <cell r="AC29">
            <v>10</v>
          </cell>
          <cell r="AD29">
            <v>43389</v>
          </cell>
          <cell r="AE29">
            <v>390500</v>
          </cell>
          <cell r="AF29">
            <v>0</v>
          </cell>
          <cell r="AG29">
            <v>0</v>
          </cell>
          <cell r="AH29">
            <v>0</v>
          </cell>
          <cell r="AI29">
            <v>128</v>
          </cell>
          <cell r="AJ29">
            <v>4338889</v>
          </cell>
          <cell r="AK29">
            <v>0</v>
          </cell>
          <cell r="AL29">
            <v>3297918</v>
          </cell>
          <cell r="AM29">
            <v>0</v>
          </cell>
          <cell r="AN29">
            <v>0</v>
          </cell>
          <cell r="AO29" t="b">
            <v>0</v>
          </cell>
          <cell r="AP29">
            <v>0</v>
          </cell>
          <cell r="AQ29">
            <v>0</v>
          </cell>
          <cell r="AR29">
            <v>3500000</v>
          </cell>
          <cell r="AS29">
            <v>0</v>
          </cell>
          <cell r="AT29">
            <v>0</v>
          </cell>
          <cell r="AU29">
            <v>263588</v>
          </cell>
          <cell r="AV29">
            <v>39050</v>
          </cell>
          <cell r="AW29">
            <v>11722557</v>
          </cell>
          <cell r="AX29">
            <v>820579</v>
          </cell>
          <cell r="AY29">
            <v>0</v>
          </cell>
          <cell r="AZ29">
            <v>138900</v>
          </cell>
          <cell r="BA29">
            <v>10460440</v>
          </cell>
          <cell r="BB29">
            <v>926000</v>
          </cell>
          <cell r="BC29">
            <v>1</v>
          </cell>
          <cell r="BD29">
            <v>0</v>
          </cell>
          <cell r="BE29">
            <v>926000</v>
          </cell>
          <cell r="BF29">
            <v>9534440</v>
          </cell>
          <cell r="BG29">
            <v>3034716</v>
          </cell>
          <cell r="BH29">
            <v>7564624</v>
          </cell>
          <cell r="BI29">
            <v>0</v>
          </cell>
          <cell r="BJ29">
            <v>0</v>
          </cell>
          <cell r="BK29">
            <v>50000</v>
          </cell>
          <cell r="BL29">
            <v>0</v>
          </cell>
          <cell r="BM29">
            <v>7475574</v>
          </cell>
          <cell r="BN29" t="b">
            <v>1</v>
          </cell>
          <cell r="BO29">
            <v>39050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F29">
            <v>0</v>
          </cell>
          <cell r="CG29">
            <v>0</v>
          </cell>
          <cell r="CH29" t="str">
            <v>DECEMBRIE</v>
          </cell>
          <cell r="CI29" t="str">
            <v>IA</v>
          </cell>
          <cell r="CJ29">
            <v>0</v>
          </cell>
          <cell r="CK29" t="b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 t="str">
            <v>N</v>
          </cell>
          <cell r="CQ29" t="str">
            <v>N</v>
          </cell>
          <cell r="CR29" t="b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 t="b">
            <v>0</v>
          </cell>
          <cell r="DO29" t="b">
            <v>0</v>
          </cell>
          <cell r="DP29" t="b">
            <v>0</v>
          </cell>
          <cell r="DQ29" t="b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 t="b">
            <v>0</v>
          </cell>
          <cell r="ET29">
            <v>0</v>
          </cell>
          <cell r="EU29">
            <v>0</v>
          </cell>
          <cell r="EV29">
            <v>0</v>
          </cell>
        </row>
        <row r="30">
          <cell r="A30">
            <v>71</v>
          </cell>
          <cell r="B30" t="str">
            <v>2661213020040</v>
          </cell>
          <cell r="C30" t="str">
            <v>ESTE</v>
          </cell>
          <cell r="D30" t="str">
            <v>ZAMBERTUK CORINA-ILEANA</v>
          </cell>
          <cell r="E30" t="str">
            <v>ZAMBERTUK</v>
          </cell>
          <cell r="F30" t="str">
            <v>CORINA-ILEANA</v>
          </cell>
          <cell r="G30" t="str">
            <v>inspector</v>
          </cell>
          <cell r="H30">
            <v>0</v>
          </cell>
          <cell r="I30">
            <v>2547000</v>
          </cell>
          <cell r="J30">
            <v>2547000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144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15</v>
          </cell>
          <cell r="AA30">
            <v>0</v>
          </cell>
          <cell r="AB30">
            <v>382050</v>
          </cell>
          <cell r="AC30">
            <v>10</v>
          </cell>
          <cell r="AD30">
            <v>0</v>
          </cell>
          <cell r="AE30">
            <v>254700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1753006</v>
          </cell>
          <cell r="AM30">
            <v>0</v>
          </cell>
          <cell r="AN30">
            <v>0</v>
          </cell>
          <cell r="AO30" t="b">
            <v>0</v>
          </cell>
          <cell r="AP30">
            <v>0</v>
          </cell>
          <cell r="AQ30">
            <v>0</v>
          </cell>
          <cell r="AR30">
            <v>3500000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5253006</v>
          </cell>
          <cell r="AX30">
            <v>367710</v>
          </cell>
          <cell r="AY30">
            <v>0</v>
          </cell>
          <cell r="AZ30">
            <v>0</v>
          </cell>
          <cell r="BA30">
            <v>4885296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4885296</v>
          </cell>
          <cell r="BG30">
            <v>1229041</v>
          </cell>
          <cell r="BH30">
            <v>3656255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3630785</v>
          </cell>
          <cell r="BN30" t="b">
            <v>1</v>
          </cell>
          <cell r="BO30">
            <v>25470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F30">
            <v>0</v>
          </cell>
          <cell r="CG30">
            <v>0</v>
          </cell>
          <cell r="CH30" t="str">
            <v>DECEMBRIE</v>
          </cell>
          <cell r="CI30" t="str">
            <v>IA</v>
          </cell>
          <cell r="CJ30">
            <v>0</v>
          </cell>
          <cell r="CK30" t="b">
            <v>1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 t="str">
            <v>N</v>
          </cell>
          <cell r="CQ30" t="str">
            <v>N</v>
          </cell>
          <cell r="CR30" t="b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 t="b">
            <v>0</v>
          </cell>
          <cell r="DO30" t="b">
            <v>0</v>
          </cell>
          <cell r="DP30" t="b">
            <v>0</v>
          </cell>
          <cell r="DQ30" t="b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 t="b">
            <v>0</v>
          </cell>
          <cell r="ET30">
            <v>0</v>
          </cell>
          <cell r="EU30">
            <v>0</v>
          </cell>
          <cell r="EV30">
            <v>0</v>
          </cell>
        </row>
        <row r="31">
          <cell r="A31">
            <v>70</v>
          </cell>
          <cell r="B31" t="str">
            <v>2590605020034</v>
          </cell>
          <cell r="C31" t="str">
            <v>ESTE</v>
          </cell>
          <cell r="D31" t="str">
            <v>DAN ANA</v>
          </cell>
          <cell r="E31" t="str">
            <v>DAN</v>
          </cell>
          <cell r="F31" t="str">
            <v>ANA</v>
          </cell>
          <cell r="G31" t="str">
            <v>inspector</v>
          </cell>
          <cell r="H31">
            <v>0</v>
          </cell>
          <cell r="I31">
            <v>2547000</v>
          </cell>
          <cell r="J31">
            <v>2547000</v>
          </cell>
          <cell r="K31">
            <v>2547000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144</v>
          </cell>
          <cell r="R31">
            <v>144</v>
          </cell>
          <cell r="S31">
            <v>0</v>
          </cell>
          <cell r="T31">
            <v>0</v>
          </cell>
          <cell r="U31">
            <v>16</v>
          </cell>
          <cell r="V31">
            <v>566000</v>
          </cell>
          <cell r="W31">
            <v>566000</v>
          </cell>
          <cell r="X31">
            <v>0</v>
          </cell>
          <cell r="Y31">
            <v>0</v>
          </cell>
          <cell r="Z31">
            <v>20</v>
          </cell>
          <cell r="AA31">
            <v>509400</v>
          </cell>
          <cell r="AB31">
            <v>509400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2150974</v>
          </cell>
          <cell r="AM31">
            <v>0</v>
          </cell>
          <cell r="AN31">
            <v>0</v>
          </cell>
          <cell r="AO31" t="b">
            <v>0</v>
          </cell>
          <cell r="AP31">
            <v>0</v>
          </cell>
          <cell r="AQ31">
            <v>0</v>
          </cell>
          <cell r="AR31">
            <v>3500000</v>
          </cell>
          <cell r="AS31">
            <v>0</v>
          </cell>
          <cell r="AT31">
            <v>0</v>
          </cell>
          <cell r="AU31">
            <v>152820</v>
          </cell>
          <cell r="AV31">
            <v>25470</v>
          </cell>
          <cell r="AW31">
            <v>9273374</v>
          </cell>
          <cell r="AX31">
            <v>649136</v>
          </cell>
          <cell r="AY31">
            <v>0</v>
          </cell>
          <cell r="AZ31">
            <v>138900</v>
          </cell>
          <cell r="BA31">
            <v>8307048</v>
          </cell>
          <cell r="BB31">
            <v>926000</v>
          </cell>
          <cell r="BC31">
            <v>1.2</v>
          </cell>
          <cell r="BD31">
            <v>185200</v>
          </cell>
          <cell r="BE31">
            <v>1111200</v>
          </cell>
          <cell r="BF31">
            <v>7195848</v>
          </cell>
          <cell r="BG31">
            <v>2099279</v>
          </cell>
          <cell r="BH31">
            <v>6346669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6321199</v>
          </cell>
          <cell r="BN31" t="b">
            <v>1</v>
          </cell>
          <cell r="BO31">
            <v>25470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F31">
            <v>0</v>
          </cell>
          <cell r="CG31">
            <v>0</v>
          </cell>
          <cell r="CH31" t="str">
            <v>DECEMBRIE</v>
          </cell>
          <cell r="CI31" t="str">
            <v>IA</v>
          </cell>
          <cell r="CJ31">
            <v>0</v>
          </cell>
          <cell r="CK31" t="b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 t="str">
            <v>N</v>
          </cell>
          <cell r="CQ31" t="str">
            <v>N</v>
          </cell>
          <cell r="CR31" t="b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 t="b">
            <v>0</v>
          </cell>
          <cell r="DO31" t="b">
            <v>0</v>
          </cell>
          <cell r="DP31" t="b">
            <v>0</v>
          </cell>
          <cell r="DQ31" t="b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 t="b">
            <v>0</v>
          </cell>
          <cell r="ET31">
            <v>0</v>
          </cell>
          <cell r="EU31">
            <v>0</v>
          </cell>
          <cell r="EV31">
            <v>0</v>
          </cell>
        </row>
        <row r="32">
          <cell r="A32">
            <v>72</v>
          </cell>
          <cell r="B32" t="str">
            <v>2610105020045</v>
          </cell>
          <cell r="C32" t="str">
            <v>ESTE</v>
          </cell>
          <cell r="D32" t="str">
            <v>ROSU MARIA</v>
          </cell>
          <cell r="E32" t="str">
            <v>ROSU</v>
          </cell>
          <cell r="F32" t="str">
            <v>MARIA</v>
          </cell>
          <cell r="G32" t="str">
            <v>magaziner</v>
          </cell>
          <cell r="H32">
            <v>0</v>
          </cell>
          <cell r="I32">
            <v>2014000</v>
          </cell>
          <cell r="J32">
            <v>2014000</v>
          </cell>
          <cell r="K32">
            <v>2014000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144</v>
          </cell>
          <cell r="R32">
            <v>144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20</v>
          </cell>
          <cell r="AA32">
            <v>402800</v>
          </cell>
          <cell r="AB32">
            <v>402800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1700955</v>
          </cell>
          <cell r="AM32">
            <v>0</v>
          </cell>
          <cell r="AN32">
            <v>0</v>
          </cell>
          <cell r="AO32" t="b">
            <v>0</v>
          </cell>
          <cell r="AP32">
            <v>0</v>
          </cell>
          <cell r="AQ32">
            <v>0</v>
          </cell>
          <cell r="AR32">
            <v>3500000</v>
          </cell>
          <cell r="AS32">
            <v>0</v>
          </cell>
          <cell r="AT32">
            <v>0</v>
          </cell>
          <cell r="AU32">
            <v>120840</v>
          </cell>
          <cell r="AV32">
            <v>20140</v>
          </cell>
          <cell r="AW32">
            <v>7617755</v>
          </cell>
          <cell r="AX32">
            <v>533243</v>
          </cell>
          <cell r="AY32">
            <v>0</v>
          </cell>
          <cell r="AZ32">
            <v>138900</v>
          </cell>
          <cell r="BA32">
            <v>6804632</v>
          </cell>
          <cell r="BB32">
            <v>926000</v>
          </cell>
          <cell r="BC32">
            <v>1.35</v>
          </cell>
          <cell r="BD32">
            <v>324100</v>
          </cell>
          <cell r="BE32">
            <v>1250100</v>
          </cell>
          <cell r="BF32">
            <v>5554532</v>
          </cell>
          <cell r="BG32">
            <v>1456581</v>
          </cell>
          <cell r="BH32">
            <v>5486951</v>
          </cell>
          <cell r="BI32">
            <v>0</v>
          </cell>
          <cell r="BJ32">
            <v>0</v>
          </cell>
          <cell r="BK32">
            <v>231036</v>
          </cell>
          <cell r="BL32">
            <v>0</v>
          </cell>
          <cell r="BM32">
            <v>5235775</v>
          </cell>
          <cell r="BN32" t="b">
            <v>1</v>
          </cell>
          <cell r="BO32">
            <v>20140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F32">
            <v>0</v>
          </cell>
          <cell r="CG32">
            <v>0</v>
          </cell>
          <cell r="CH32" t="str">
            <v>DECEMBRIE</v>
          </cell>
          <cell r="CI32" t="str">
            <v>I</v>
          </cell>
          <cell r="CJ32">
            <v>0</v>
          </cell>
          <cell r="CK32" t="b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 t="str">
            <v>N</v>
          </cell>
          <cell r="CQ32" t="str">
            <v>N</v>
          </cell>
          <cell r="CR32" t="b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 t="b">
            <v>0</v>
          </cell>
          <cell r="DO32" t="b">
            <v>0</v>
          </cell>
          <cell r="DP32" t="b">
            <v>0</v>
          </cell>
          <cell r="DQ32" t="b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 t="b">
            <v>0</v>
          </cell>
          <cell r="ET32">
            <v>0</v>
          </cell>
          <cell r="EU32">
            <v>0</v>
          </cell>
          <cell r="EV32">
            <v>0</v>
          </cell>
        </row>
        <row r="33">
          <cell r="A33">
            <v>90</v>
          </cell>
          <cell r="B33" t="str">
            <v>2501123020012</v>
          </cell>
          <cell r="C33" t="str">
            <v>ESTE</v>
          </cell>
          <cell r="D33" t="str">
            <v>HORHAT DOINA-LUCRETIA</v>
          </cell>
          <cell r="E33" t="str">
            <v>HORHAT</v>
          </cell>
          <cell r="F33" t="str">
            <v>DOINA-LUCRETIA</v>
          </cell>
          <cell r="G33" t="str">
            <v>sef serviciu</v>
          </cell>
          <cell r="H33">
            <v>0</v>
          </cell>
          <cell r="I33">
            <v>3905000</v>
          </cell>
          <cell r="J33">
            <v>5703252</v>
          </cell>
          <cell r="K33">
            <v>5703252</v>
          </cell>
          <cell r="L33">
            <v>1054350</v>
          </cell>
          <cell r="M33">
            <v>1054350</v>
          </cell>
          <cell r="N33">
            <v>743902</v>
          </cell>
          <cell r="O33">
            <v>15</v>
          </cell>
          <cell r="P33">
            <v>743902</v>
          </cell>
          <cell r="Q33">
            <v>144</v>
          </cell>
          <cell r="R33">
            <v>144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25</v>
          </cell>
          <cell r="AA33">
            <v>1425813</v>
          </cell>
          <cell r="AB33">
            <v>1425813</v>
          </cell>
          <cell r="AC33">
            <v>10</v>
          </cell>
          <cell r="AD33">
            <v>570325</v>
          </cell>
          <cell r="AE33">
            <v>570325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4816609</v>
          </cell>
          <cell r="AM33">
            <v>0</v>
          </cell>
          <cell r="AN33">
            <v>0</v>
          </cell>
          <cell r="AO33" t="b">
            <v>0</v>
          </cell>
          <cell r="AP33">
            <v>0</v>
          </cell>
          <cell r="AQ33">
            <v>0</v>
          </cell>
          <cell r="AR33">
            <v>3500000</v>
          </cell>
          <cell r="AS33">
            <v>0</v>
          </cell>
          <cell r="AT33">
            <v>0</v>
          </cell>
          <cell r="AU33">
            <v>384970</v>
          </cell>
          <cell r="AV33">
            <v>57033</v>
          </cell>
          <cell r="AW33">
            <v>16015999</v>
          </cell>
          <cell r="AX33">
            <v>1121120</v>
          </cell>
          <cell r="AY33">
            <v>0</v>
          </cell>
          <cell r="AZ33">
            <v>138900</v>
          </cell>
          <cell r="BA33">
            <v>14313976</v>
          </cell>
          <cell r="BB33">
            <v>926000</v>
          </cell>
          <cell r="BC33">
            <v>1</v>
          </cell>
          <cell r="BD33">
            <v>0</v>
          </cell>
          <cell r="BE33">
            <v>926000</v>
          </cell>
          <cell r="BF33">
            <v>13387976</v>
          </cell>
          <cell r="BG33">
            <v>4576130</v>
          </cell>
          <cell r="BH33">
            <v>9876746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9837696</v>
          </cell>
          <cell r="BN33" t="b">
            <v>1</v>
          </cell>
          <cell r="BO33">
            <v>39050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F33">
            <v>0</v>
          </cell>
          <cell r="CG33">
            <v>0</v>
          </cell>
          <cell r="CH33" t="str">
            <v>DECEMBRIE</v>
          </cell>
          <cell r="CI33" t="str">
            <v>IA</v>
          </cell>
          <cell r="CJ33">
            <v>0</v>
          </cell>
          <cell r="CK33" t="b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 t="str">
            <v>N</v>
          </cell>
          <cell r="CQ33" t="str">
            <v>N</v>
          </cell>
          <cell r="CR33" t="b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 t="b">
            <v>0</v>
          </cell>
          <cell r="DO33" t="b">
            <v>0</v>
          </cell>
          <cell r="DP33" t="b">
            <v>0</v>
          </cell>
          <cell r="DQ33" t="b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 t="b">
            <v>0</v>
          </cell>
          <cell r="ET33">
            <v>0</v>
          </cell>
          <cell r="EU33">
            <v>0</v>
          </cell>
          <cell r="EV33">
            <v>0</v>
          </cell>
        </row>
        <row r="34">
          <cell r="A34">
            <v>73</v>
          </cell>
          <cell r="B34" t="str">
            <v>1640530024907</v>
          </cell>
          <cell r="C34" t="str">
            <v>ESTE</v>
          </cell>
          <cell r="D34" t="str">
            <v>ROSU VASILE</v>
          </cell>
          <cell r="E34" t="str">
            <v>ROSU</v>
          </cell>
          <cell r="F34" t="str">
            <v>VASILE</v>
          </cell>
          <cell r="G34" t="str">
            <v>paznic</v>
          </cell>
          <cell r="H34">
            <v>0</v>
          </cell>
          <cell r="I34">
            <v>1551000</v>
          </cell>
          <cell r="J34">
            <v>1551000</v>
          </cell>
          <cell r="K34">
            <v>1551000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144</v>
          </cell>
          <cell r="R34">
            <v>144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72</v>
          </cell>
          <cell r="Y34">
            <v>193875</v>
          </cell>
          <cell r="Z34">
            <v>20</v>
          </cell>
          <cell r="AA34">
            <v>310200</v>
          </cell>
          <cell r="AB34">
            <v>310200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1309924</v>
          </cell>
          <cell r="AM34">
            <v>0</v>
          </cell>
          <cell r="AN34">
            <v>0</v>
          </cell>
          <cell r="AO34" t="b">
            <v>0</v>
          </cell>
          <cell r="AP34">
            <v>0</v>
          </cell>
          <cell r="AQ34">
            <v>0</v>
          </cell>
          <cell r="AR34">
            <v>3500000</v>
          </cell>
          <cell r="AS34">
            <v>0</v>
          </cell>
          <cell r="AT34">
            <v>0</v>
          </cell>
          <cell r="AU34">
            <v>93060</v>
          </cell>
          <cell r="AV34">
            <v>15510</v>
          </cell>
          <cell r="AW34">
            <v>6864999</v>
          </cell>
          <cell r="AX34">
            <v>480550</v>
          </cell>
          <cell r="AY34">
            <v>0</v>
          </cell>
          <cell r="AZ34">
            <v>138900</v>
          </cell>
          <cell r="BA34">
            <v>6136979</v>
          </cell>
          <cell r="BB34">
            <v>926000</v>
          </cell>
          <cell r="BC34">
            <v>1</v>
          </cell>
          <cell r="BD34">
            <v>0</v>
          </cell>
          <cell r="BE34">
            <v>926000</v>
          </cell>
          <cell r="BF34">
            <v>5210979</v>
          </cell>
          <cell r="BG34">
            <v>1339773</v>
          </cell>
          <cell r="BH34">
            <v>4936106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4920596</v>
          </cell>
          <cell r="BN34" t="b">
            <v>1</v>
          </cell>
          <cell r="BO34">
            <v>15510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F34">
            <v>0</v>
          </cell>
          <cell r="CG34">
            <v>0</v>
          </cell>
          <cell r="CH34" t="str">
            <v>DECEMBRIE</v>
          </cell>
          <cell r="CI34" t="str">
            <v>I</v>
          </cell>
          <cell r="CJ34">
            <v>0</v>
          </cell>
          <cell r="CK34" t="b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 t="str">
            <v>N</v>
          </cell>
          <cell r="CQ34" t="str">
            <v>N</v>
          </cell>
          <cell r="CR34" t="b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 t="b">
            <v>0</v>
          </cell>
          <cell r="DO34" t="b">
            <v>0</v>
          </cell>
          <cell r="DP34" t="b">
            <v>0</v>
          </cell>
          <cell r="DQ34" t="b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0</v>
          </cell>
          <cell r="ER34">
            <v>0</v>
          </cell>
          <cell r="ES34" t="b">
            <v>0</v>
          </cell>
          <cell r="ET34">
            <v>0</v>
          </cell>
          <cell r="EU34">
            <v>0</v>
          </cell>
          <cell r="EV34">
            <v>0</v>
          </cell>
        </row>
        <row r="35">
          <cell r="A35">
            <v>91</v>
          </cell>
          <cell r="B35" t="str">
            <v>1570428022680</v>
          </cell>
          <cell r="C35" t="str">
            <v>ESTE</v>
          </cell>
          <cell r="D35" t="str">
            <v>CODRE DAN</v>
          </cell>
          <cell r="E35" t="str">
            <v>CODRE</v>
          </cell>
          <cell r="F35" t="str">
            <v>DAN</v>
          </cell>
          <cell r="G35" t="str">
            <v>inspector spec.</v>
          </cell>
          <cell r="H35">
            <v>0</v>
          </cell>
          <cell r="I35">
            <v>3183600</v>
          </cell>
          <cell r="J35">
            <v>3183600</v>
          </cell>
          <cell r="K35">
            <v>3183600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144</v>
          </cell>
          <cell r="R35">
            <v>144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20</v>
          </cell>
          <cell r="AA35">
            <v>636720</v>
          </cell>
          <cell r="AB35">
            <v>636720</v>
          </cell>
          <cell r="AC35">
            <v>10</v>
          </cell>
          <cell r="AD35">
            <v>318360</v>
          </cell>
          <cell r="AE35">
            <v>318360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2697963</v>
          </cell>
          <cell r="AM35">
            <v>0</v>
          </cell>
          <cell r="AN35">
            <v>0</v>
          </cell>
          <cell r="AO35" t="b">
            <v>0</v>
          </cell>
          <cell r="AP35">
            <v>0</v>
          </cell>
          <cell r="AQ35">
            <v>0</v>
          </cell>
          <cell r="AR35">
            <v>3500000</v>
          </cell>
          <cell r="AS35">
            <v>0</v>
          </cell>
          <cell r="AT35">
            <v>0</v>
          </cell>
          <cell r="AU35">
            <v>206934</v>
          </cell>
          <cell r="AV35">
            <v>31836</v>
          </cell>
          <cell r="AW35">
            <v>10336643</v>
          </cell>
          <cell r="AX35">
            <v>723565</v>
          </cell>
          <cell r="AY35">
            <v>0</v>
          </cell>
          <cell r="AZ35">
            <v>138900</v>
          </cell>
          <cell r="BA35">
            <v>9235408</v>
          </cell>
          <cell r="BB35">
            <v>926000</v>
          </cell>
          <cell r="BC35">
            <v>1.2</v>
          </cell>
          <cell r="BD35">
            <v>185200</v>
          </cell>
          <cell r="BE35">
            <v>1111200</v>
          </cell>
          <cell r="BF35">
            <v>8124208</v>
          </cell>
          <cell r="BG35">
            <v>2470623</v>
          </cell>
          <cell r="BH35">
            <v>6903685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6871849</v>
          </cell>
          <cell r="BN35" t="b">
            <v>1</v>
          </cell>
          <cell r="BO35">
            <v>31836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F35">
            <v>0</v>
          </cell>
          <cell r="CG35">
            <v>0</v>
          </cell>
          <cell r="CH35" t="str">
            <v>DECEMBRIE</v>
          </cell>
          <cell r="CI35" t="str">
            <v>I</v>
          </cell>
          <cell r="CJ35">
            <v>0</v>
          </cell>
          <cell r="CK35" t="b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 t="str">
            <v>N</v>
          </cell>
          <cell r="CQ35" t="str">
            <v>N</v>
          </cell>
          <cell r="CR35" t="b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 t="b">
            <v>0</v>
          </cell>
          <cell r="DO35" t="b">
            <v>0</v>
          </cell>
          <cell r="DP35" t="b">
            <v>0</v>
          </cell>
          <cell r="DQ35" t="b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 t="b">
            <v>0</v>
          </cell>
          <cell r="ET35">
            <v>0</v>
          </cell>
          <cell r="EU35">
            <v>0</v>
          </cell>
          <cell r="EV35">
            <v>0</v>
          </cell>
        </row>
        <row r="36">
          <cell r="A36">
            <v>92</v>
          </cell>
          <cell r="B36" t="str">
            <v>2720324024907</v>
          </cell>
          <cell r="C36" t="str">
            <v>ESTE</v>
          </cell>
          <cell r="D36" t="str">
            <v>GHERMAN LUCRETIA-FLORICA</v>
          </cell>
          <cell r="E36" t="str">
            <v>GHERMAN</v>
          </cell>
          <cell r="F36" t="str">
            <v>LUCRETIA-FLORICA</v>
          </cell>
          <cell r="G36" t="str">
            <v>inspector spec.</v>
          </cell>
          <cell r="H36">
            <v>0</v>
          </cell>
          <cell r="I36">
            <v>3116500</v>
          </cell>
          <cell r="J36">
            <v>3116500</v>
          </cell>
          <cell r="K36">
            <v>3116500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144</v>
          </cell>
          <cell r="R36">
            <v>144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5</v>
          </cell>
          <cell r="AA36">
            <v>155825</v>
          </cell>
          <cell r="AB36">
            <v>155825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2643535</v>
          </cell>
          <cell r="AM36">
            <v>0</v>
          </cell>
          <cell r="AN36">
            <v>0</v>
          </cell>
          <cell r="AO36" t="b">
            <v>0</v>
          </cell>
          <cell r="AP36">
            <v>0</v>
          </cell>
          <cell r="AQ36">
            <v>0</v>
          </cell>
          <cell r="AR36">
            <v>3500000</v>
          </cell>
          <cell r="AS36">
            <v>0</v>
          </cell>
          <cell r="AT36">
            <v>0</v>
          </cell>
          <cell r="AU36">
            <v>163616</v>
          </cell>
          <cell r="AV36">
            <v>31165</v>
          </cell>
          <cell r="AW36">
            <v>9415860</v>
          </cell>
          <cell r="AX36">
            <v>659110</v>
          </cell>
          <cell r="AY36">
            <v>0</v>
          </cell>
          <cell r="AZ36">
            <v>138900</v>
          </cell>
          <cell r="BA36">
            <v>8423069</v>
          </cell>
          <cell r="BB36">
            <v>926000</v>
          </cell>
          <cell r="BC36">
            <v>1.4</v>
          </cell>
          <cell r="BD36">
            <v>370400</v>
          </cell>
          <cell r="BE36">
            <v>1296400</v>
          </cell>
          <cell r="BF36">
            <v>7126669</v>
          </cell>
          <cell r="BG36">
            <v>2071608</v>
          </cell>
          <cell r="BH36">
            <v>6490361</v>
          </cell>
          <cell r="BI36">
            <v>0</v>
          </cell>
          <cell r="BJ36">
            <v>0</v>
          </cell>
          <cell r="BK36">
            <v>100000</v>
          </cell>
          <cell r="BL36">
            <v>0</v>
          </cell>
          <cell r="BM36">
            <v>6359196</v>
          </cell>
          <cell r="BN36" t="b">
            <v>1</v>
          </cell>
          <cell r="BO36">
            <v>31165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F36">
            <v>0</v>
          </cell>
          <cell r="CG36">
            <v>0</v>
          </cell>
          <cell r="CH36" t="str">
            <v>DECEMBRIE</v>
          </cell>
          <cell r="CI36" t="str">
            <v>I</v>
          </cell>
          <cell r="CJ36">
            <v>0</v>
          </cell>
          <cell r="CK36" t="b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 t="str">
            <v>N</v>
          </cell>
          <cell r="CQ36" t="str">
            <v>N</v>
          </cell>
          <cell r="CR36" t="b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 t="b">
            <v>0</v>
          </cell>
          <cell r="DO36" t="b">
            <v>0</v>
          </cell>
          <cell r="DP36" t="b">
            <v>0</v>
          </cell>
          <cell r="DQ36" t="b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 t="b">
            <v>0</v>
          </cell>
          <cell r="ET36">
            <v>0</v>
          </cell>
          <cell r="EU36">
            <v>0</v>
          </cell>
          <cell r="EV36">
            <v>0</v>
          </cell>
        </row>
        <row r="37">
          <cell r="A37">
            <v>93</v>
          </cell>
          <cell r="B37" t="str">
            <v>2701015021873</v>
          </cell>
          <cell r="C37" t="str">
            <v>ESTE</v>
          </cell>
          <cell r="D37" t="str">
            <v>DRAGAN RODICA-LIVIA</v>
          </cell>
          <cell r="E37" t="str">
            <v>DRAGAN</v>
          </cell>
          <cell r="F37" t="str">
            <v>RODICA-LIVIA</v>
          </cell>
          <cell r="G37" t="str">
            <v>inspector spec.</v>
          </cell>
          <cell r="H37">
            <v>0</v>
          </cell>
          <cell r="I37">
            <v>2999000</v>
          </cell>
          <cell r="J37">
            <v>2999000</v>
          </cell>
          <cell r="K37">
            <v>2999000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144</v>
          </cell>
          <cell r="R37">
            <v>144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5</v>
          </cell>
          <cell r="AA37">
            <v>149950</v>
          </cell>
          <cell r="AB37">
            <v>149950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2136001</v>
          </cell>
          <cell r="AM37">
            <v>0</v>
          </cell>
          <cell r="AN37">
            <v>0</v>
          </cell>
          <cell r="AO37" t="b">
            <v>0</v>
          </cell>
          <cell r="AP37">
            <v>0</v>
          </cell>
          <cell r="AQ37">
            <v>0</v>
          </cell>
          <cell r="AR37">
            <v>3500000</v>
          </cell>
          <cell r="AS37">
            <v>0</v>
          </cell>
          <cell r="AT37">
            <v>0</v>
          </cell>
          <cell r="AU37">
            <v>157448</v>
          </cell>
          <cell r="AV37">
            <v>29990</v>
          </cell>
          <cell r="AW37">
            <v>8784951</v>
          </cell>
          <cell r="AX37">
            <v>614947</v>
          </cell>
          <cell r="AY37">
            <v>0</v>
          </cell>
          <cell r="AZ37">
            <v>138900</v>
          </cell>
          <cell r="BA37">
            <v>7843666</v>
          </cell>
          <cell r="BB37">
            <v>926000</v>
          </cell>
          <cell r="BC37">
            <v>1.4</v>
          </cell>
          <cell r="BD37">
            <v>370400</v>
          </cell>
          <cell r="BE37">
            <v>1296400</v>
          </cell>
          <cell r="BF37">
            <v>6547266</v>
          </cell>
          <cell r="BG37">
            <v>1839846</v>
          </cell>
          <cell r="BH37">
            <v>6142720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6112730</v>
          </cell>
          <cell r="BN37" t="b">
            <v>1</v>
          </cell>
          <cell r="BO37">
            <v>29990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F37">
            <v>0</v>
          </cell>
          <cell r="CG37">
            <v>0</v>
          </cell>
          <cell r="CH37" t="str">
            <v>DECEMBRIE</v>
          </cell>
          <cell r="CI37" t="str">
            <v>II</v>
          </cell>
          <cell r="CJ37">
            <v>0</v>
          </cell>
          <cell r="CK37" t="b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 t="str">
            <v>N</v>
          </cell>
          <cell r="CQ37" t="str">
            <v>N</v>
          </cell>
          <cell r="CR37" t="b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 t="b">
            <v>0</v>
          </cell>
          <cell r="DO37" t="b">
            <v>0</v>
          </cell>
          <cell r="DP37" t="b">
            <v>0</v>
          </cell>
          <cell r="DQ37" t="b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0</v>
          </cell>
          <cell r="ER37">
            <v>0</v>
          </cell>
          <cell r="ES37" t="b">
            <v>0</v>
          </cell>
          <cell r="ET37">
            <v>0</v>
          </cell>
          <cell r="EU37">
            <v>0</v>
          </cell>
          <cell r="EV37">
            <v>0</v>
          </cell>
        </row>
        <row r="38">
          <cell r="A38">
            <v>94</v>
          </cell>
          <cell r="B38" t="str">
            <v>1360127020025</v>
          </cell>
          <cell r="C38" t="str">
            <v>ESTE</v>
          </cell>
          <cell r="D38" t="str">
            <v>IONESCU ION-LIVIU-CEZAR</v>
          </cell>
          <cell r="E38" t="str">
            <v>IONESCU</v>
          </cell>
          <cell r="F38" t="str">
            <v>ION-LIVIU-CEZAR</v>
          </cell>
          <cell r="G38" t="str">
            <v>inspector spec.</v>
          </cell>
          <cell r="H38">
            <v>0</v>
          </cell>
          <cell r="I38">
            <v>2824100</v>
          </cell>
          <cell r="J38">
            <v>2824100</v>
          </cell>
          <cell r="K38">
            <v>1568944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144</v>
          </cell>
          <cell r="R38">
            <v>80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64</v>
          </cell>
          <cell r="AJ38">
            <v>1255156</v>
          </cell>
          <cell r="AK38">
            <v>0</v>
          </cell>
          <cell r="AL38">
            <v>2462982</v>
          </cell>
          <cell r="AM38">
            <v>0</v>
          </cell>
          <cell r="AN38">
            <v>0</v>
          </cell>
          <cell r="AO38" t="b">
            <v>0</v>
          </cell>
          <cell r="AP38">
            <v>0</v>
          </cell>
          <cell r="AQ38">
            <v>2824100</v>
          </cell>
          <cell r="AR38">
            <v>3500000</v>
          </cell>
          <cell r="AS38">
            <v>0</v>
          </cell>
          <cell r="AT38">
            <v>0</v>
          </cell>
          <cell r="AU38">
            <v>141205</v>
          </cell>
          <cell r="AV38">
            <v>28241</v>
          </cell>
          <cell r="AW38">
            <v>11611182</v>
          </cell>
          <cell r="AX38">
            <v>812783</v>
          </cell>
          <cell r="AY38">
            <v>0</v>
          </cell>
          <cell r="AZ38">
            <v>138900</v>
          </cell>
          <cell r="BA38">
            <v>10490053</v>
          </cell>
          <cell r="BB38">
            <v>926000</v>
          </cell>
          <cell r="BC38">
            <v>1</v>
          </cell>
          <cell r="BD38">
            <v>0</v>
          </cell>
          <cell r="BE38">
            <v>926000</v>
          </cell>
          <cell r="BF38">
            <v>9564053</v>
          </cell>
          <cell r="BG38">
            <v>3046561</v>
          </cell>
          <cell r="BH38">
            <v>7582392</v>
          </cell>
          <cell r="BI38">
            <v>0</v>
          </cell>
          <cell r="BJ38">
            <v>2216552</v>
          </cell>
          <cell r="BK38">
            <v>0</v>
          </cell>
          <cell r="BL38">
            <v>0</v>
          </cell>
          <cell r="BM38">
            <v>5337599</v>
          </cell>
          <cell r="BN38" t="b">
            <v>1</v>
          </cell>
          <cell r="BO38">
            <v>28241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F38">
            <v>0</v>
          </cell>
          <cell r="CG38">
            <v>0</v>
          </cell>
          <cell r="CH38" t="str">
            <v>DECEMBRIE</v>
          </cell>
          <cell r="CI38" t="str">
            <v>II</v>
          </cell>
          <cell r="CJ38">
            <v>0</v>
          </cell>
          <cell r="CK38" t="b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 t="str">
            <v>N</v>
          </cell>
          <cell r="CQ38" t="str">
            <v>N</v>
          </cell>
          <cell r="CR38" t="b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 t="b">
            <v>0</v>
          </cell>
          <cell r="DO38" t="b">
            <v>0</v>
          </cell>
          <cell r="DP38" t="b">
            <v>0</v>
          </cell>
          <cell r="DQ38" t="b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0</v>
          </cell>
          <cell r="ER38">
            <v>0</v>
          </cell>
          <cell r="ES38" t="b">
            <v>0</v>
          </cell>
          <cell r="ET38">
            <v>0</v>
          </cell>
          <cell r="EU38">
            <v>0</v>
          </cell>
          <cell r="EV38">
            <v>0</v>
          </cell>
        </row>
        <row r="39">
          <cell r="A39">
            <v>97</v>
          </cell>
          <cell r="B39" t="str">
            <v>2470926020028</v>
          </cell>
          <cell r="C39" t="str">
            <v>ESTE</v>
          </cell>
          <cell r="D39" t="str">
            <v>BUZDUGAN ELENA</v>
          </cell>
          <cell r="E39" t="str">
            <v>BUZDUGAN</v>
          </cell>
          <cell r="F39" t="str">
            <v>ELENA</v>
          </cell>
          <cell r="G39" t="str">
            <v>inspector</v>
          </cell>
          <cell r="H39">
            <v>0</v>
          </cell>
          <cell r="I39">
            <v>2348867</v>
          </cell>
          <cell r="J39">
            <v>2348867</v>
          </cell>
          <cell r="K39">
            <v>2348867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144</v>
          </cell>
          <cell r="R39">
            <v>144</v>
          </cell>
          <cell r="S39">
            <v>0</v>
          </cell>
          <cell r="T39">
            <v>0</v>
          </cell>
          <cell r="U39">
            <v>7</v>
          </cell>
          <cell r="V39">
            <v>228362</v>
          </cell>
          <cell r="W39">
            <v>228362</v>
          </cell>
          <cell r="X39">
            <v>0</v>
          </cell>
          <cell r="Y39">
            <v>0</v>
          </cell>
          <cell r="Z39">
            <v>25</v>
          </cell>
          <cell r="AA39">
            <v>587217</v>
          </cell>
          <cell r="AB39">
            <v>587217</v>
          </cell>
          <cell r="AC39">
            <v>10</v>
          </cell>
          <cell r="AD39">
            <v>234887</v>
          </cell>
          <cell r="AE39">
            <v>234887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1942468</v>
          </cell>
          <cell r="AM39">
            <v>0</v>
          </cell>
          <cell r="AN39">
            <v>0</v>
          </cell>
          <cell r="AO39" t="b">
            <v>0</v>
          </cell>
          <cell r="AP39">
            <v>0</v>
          </cell>
          <cell r="AQ39">
            <v>0</v>
          </cell>
          <cell r="AR39">
            <v>3500000</v>
          </cell>
          <cell r="AS39">
            <v>0</v>
          </cell>
          <cell r="AT39">
            <v>0</v>
          </cell>
          <cell r="AU39">
            <v>158549</v>
          </cell>
          <cell r="AV39">
            <v>23489</v>
          </cell>
          <cell r="AW39">
            <v>8841801</v>
          </cell>
          <cell r="AX39">
            <v>618926</v>
          </cell>
          <cell r="AY39">
            <v>0</v>
          </cell>
          <cell r="AZ39">
            <v>138900</v>
          </cell>
          <cell r="BA39">
            <v>7901937</v>
          </cell>
          <cell r="BB39">
            <v>926000</v>
          </cell>
          <cell r="BC39">
            <v>1</v>
          </cell>
          <cell r="BD39">
            <v>0</v>
          </cell>
          <cell r="BE39">
            <v>926000</v>
          </cell>
          <cell r="BF39">
            <v>6975937</v>
          </cell>
          <cell r="BG39">
            <v>2011315</v>
          </cell>
          <cell r="BH39">
            <v>6029522</v>
          </cell>
          <cell r="BI39">
            <v>0</v>
          </cell>
          <cell r="BJ39">
            <v>0</v>
          </cell>
          <cell r="BK39">
            <v>560000</v>
          </cell>
          <cell r="BL39">
            <v>0</v>
          </cell>
          <cell r="BM39">
            <v>5446033</v>
          </cell>
          <cell r="BN39" t="b">
            <v>1</v>
          </cell>
          <cell r="BO39">
            <v>23489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 t="str">
            <v>d</v>
          </cell>
          <cell r="CF39">
            <v>0</v>
          </cell>
          <cell r="CG39">
            <v>0</v>
          </cell>
          <cell r="CH39" t="str">
            <v>DECEMBRIE</v>
          </cell>
          <cell r="CI39" t="str">
            <v>IA</v>
          </cell>
          <cell r="CJ39">
            <v>0</v>
          </cell>
          <cell r="CK39" t="b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 t="str">
            <v>N</v>
          </cell>
          <cell r="CQ39" t="str">
            <v>N</v>
          </cell>
          <cell r="CR39" t="b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 t="b">
            <v>0</v>
          </cell>
          <cell r="DO39" t="b">
            <v>0</v>
          </cell>
          <cell r="DP39" t="b">
            <v>0</v>
          </cell>
          <cell r="DQ39" t="b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 t="b">
            <v>0</v>
          </cell>
          <cell r="ET39">
            <v>0</v>
          </cell>
          <cell r="EU39">
            <v>0</v>
          </cell>
          <cell r="EV39">
            <v>0</v>
          </cell>
        </row>
        <row r="40">
          <cell r="A40">
            <v>98</v>
          </cell>
          <cell r="B40" t="str">
            <v>1621103020047</v>
          </cell>
          <cell r="C40" t="str">
            <v>ESTE</v>
          </cell>
          <cell r="D40" t="str">
            <v>TRUT DUMITRU</v>
          </cell>
          <cell r="E40" t="str">
            <v>TRUT</v>
          </cell>
          <cell r="F40" t="str">
            <v>DUMITRU</v>
          </cell>
          <cell r="G40" t="str">
            <v>inspector</v>
          </cell>
          <cell r="H40">
            <v>0</v>
          </cell>
          <cell r="I40">
            <v>2348867</v>
          </cell>
          <cell r="J40">
            <v>2348867</v>
          </cell>
          <cell r="K40">
            <v>2348867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144</v>
          </cell>
          <cell r="R40">
            <v>144</v>
          </cell>
          <cell r="S40">
            <v>0</v>
          </cell>
          <cell r="T40">
            <v>0</v>
          </cell>
          <cell r="U40">
            <v>9</v>
          </cell>
          <cell r="V40">
            <v>293608</v>
          </cell>
          <cell r="W40">
            <v>293608</v>
          </cell>
          <cell r="X40">
            <v>0</v>
          </cell>
          <cell r="Y40">
            <v>0</v>
          </cell>
          <cell r="Z40">
            <v>20</v>
          </cell>
          <cell r="AA40">
            <v>469773</v>
          </cell>
          <cell r="AB40">
            <v>469773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1990421</v>
          </cell>
          <cell r="AM40">
            <v>0</v>
          </cell>
          <cell r="AN40">
            <v>0</v>
          </cell>
          <cell r="AO40" t="b">
            <v>0</v>
          </cell>
          <cell r="AP40">
            <v>0</v>
          </cell>
          <cell r="AQ40">
            <v>0</v>
          </cell>
          <cell r="AR40">
            <v>3500000</v>
          </cell>
          <cell r="AS40">
            <v>0</v>
          </cell>
          <cell r="AT40">
            <v>0</v>
          </cell>
          <cell r="AU40">
            <v>140932</v>
          </cell>
          <cell r="AV40">
            <v>23489</v>
          </cell>
          <cell r="AW40">
            <v>8602669</v>
          </cell>
          <cell r="AX40">
            <v>602187</v>
          </cell>
          <cell r="AY40">
            <v>0</v>
          </cell>
          <cell r="AZ40">
            <v>138900</v>
          </cell>
          <cell r="BA40">
            <v>7697161</v>
          </cell>
          <cell r="BB40">
            <v>926000</v>
          </cell>
          <cell r="BC40">
            <v>1.35</v>
          </cell>
          <cell r="BD40">
            <v>324100</v>
          </cell>
          <cell r="BE40">
            <v>1250100</v>
          </cell>
          <cell r="BF40">
            <v>6447061</v>
          </cell>
          <cell r="BG40">
            <v>1799764</v>
          </cell>
          <cell r="BH40">
            <v>6036297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6012808</v>
          </cell>
          <cell r="BN40" t="b">
            <v>1</v>
          </cell>
          <cell r="BO40">
            <v>23489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F40">
            <v>0</v>
          </cell>
          <cell r="CG40">
            <v>0</v>
          </cell>
          <cell r="CH40" t="str">
            <v>DECEMBRIE</v>
          </cell>
          <cell r="CI40" t="str">
            <v>IA</v>
          </cell>
          <cell r="CJ40">
            <v>0</v>
          </cell>
          <cell r="CK40" t="b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 t="str">
            <v>N</v>
          </cell>
          <cell r="CQ40" t="str">
            <v>N</v>
          </cell>
          <cell r="CR40" t="b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 t="b">
            <v>0</v>
          </cell>
          <cell r="DO40" t="b">
            <v>0</v>
          </cell>
          <cell r="DP40" t="b">
            <v>0</v>
          </cell>
          <cell r="DQ40" t="b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 t="b">
            <v>0</v>
          </cell>
          <cell r="ET40">
            <v>0</v>
          </cell>
          <cell r="EU40">
            <v>0</v>
          </cell>
          <cell r="EV40">
            <v>0</v>
          </cell>
        </row>
        <row r="41">
          <cell r="A41">
            <v>100</v>
          </cell>
          <cell r="B41" t="str">
            <v>2510926020084</v>
          </cell>
          <cell r="C41" t="str">
            <v>ESTE</v>
          </cell>
          <cell r="D41" t="str">
            <v>PLUJAR SILVIA</v>
          </cell>
          <cell r="E41" t="str">
            <v>PLUJAR</v>
          </cell>
          <cell r="F41" t="str">
            <v>SILVIA</v>
          </cell>
          <cell r="G41" t="str">
            <v>inspector</v>
          </cell>
          <cell r="H41">
            <v>0</v>
          </cell>
          <cell r="I41">
            <v>2099800</v>
          </cell>
          <cell r="J41">
            <v>2099800</v>
          </cell>
          <cell r="K41">
            <v>2099800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144</v>
          </cell>
          <cell r="R41">
            <v>144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25</v>
          </cell>
          <cell r="AA41">
            <v>524950</v>
          </cell>
          <cell r="AB41">
            <v>524950</v>
          </cell>
          <cell r="AC41">
            <v>10</v>
          </cell>
          <cell r="AD41">
            <v>209980</v>
          </cell>
          <cell r="AE41">
            <v>209980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1782793</v>
          </cell>
          <cell r="AM41">
            <v>0</v>
          </cell>
          <cell r="AN41">
            <v>0</v>
          </cell>
          <cell r="AO41" t="b">
            <v>0</v>
          </cell>
          <cell r="AP41">
            <v>0</v>
          </cell>
          <cell r="AQ41">
            <v>0</v>
          </cell>
          <cell r="AR41">
            <v>3500000</v>
          </cell>
          <cell r="AS41">
            <v>0</v>
          </cell>
          <cell r="AT41">
            <v>0</v>
          </cell>
          <cell r="AU41">
            <v>141736</v>
          </cell>
          <cell r="AV41">
            <v>20998</v>
          </cell>
          <cell r="AW41">
            <v>8117523</v>
          </cell>
          <cell r="AX41">
            <v>568227</v>
          </cell>
          <cell r="AY41">
            <v>0</v>
          </cell>
          <cell r="AZ41">
            <v>138900</v>
          </cell>
          <cell r="BA41">
            <v>7247662</v>
          </cell>
          <cell r="BB41">
            <v>926000</v>
          </cell>
          <cell r="BC41">
            <v>1</v>
          </cell>
          <cell r="BD41">
            <v>0</v>
          </cell>
          <cell r="BE41">
            <v>926000</v>
          </cell>
          <cell r="BF41">
            <v>6321662</v>
          </cell>
          <cell r="BG41">
            <v>1749605</v>
          </cell>
          <cell r="BH41">
            <v>5636957</v>
          </cell>
          <cell r="BI41">
            <v>0</v>
          </cell>
          <cell r="BJ41">
            <v>0</v>
          </cell>
          <cell r="BK41">
            <v>119000</v>
          </cell>
          <cell r="BL41">
            <v>0</v>
          </cell>
          <cell r="BM41">
            <v>5496959</v>
          </cell>
          <cell r="BN41" t="b">
            <v>1</v>
          </cell>
          <cell r="BO41">
            <v>20998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F41">
            <v>0</v>
          </cell>
          <cell r="CG41">
            <v>0</v>
          </cell>
          <cell r="CH41" t="str">
            <v>DECEMBRIE</v>
          </cell>
          <cell r="CI41" t="str">
            <v>I</v>
          </cell>
          <cell r="CJ41">
            <v>0</v>
          </cell>
          <cell r="CK41" t="b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 t="str">
            <v>N</v>
          </cell>
          <cell r="CQ41" t="str">
            <v>N</v>
          </cell>
          <cell r="CR41" t="b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 t="b">
            <v>0</v>
          </cell>
          <cell r="DO41" t="b">
            <v>0</v>
          </cell>
          <cell r="DP41" t="b">
            <v>0</v>
          </cell>
          <cell r="DQ41" t="b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 t="b">
            <v>0</v>
          </cell>
          <cell r="ET41">
            <v>0</v>
          </cell>
          <cell r="EU41">
            <v>0</v>
          </cell>
          <cell r="EV41">
            <v>0</v>
          </cell>
        </row>
        <row r="42">
          <cell r="A42">
            <v>99</v>
          </cell>
          <cell r="B42" t="str">
            <v>1580502020040</v>
          </cell>
          <cell r="C42" t="str">
            <v>ESTE</v>
          </cell>
          <cell r="D42" t="str">
            <v>MORAR GHEORGHE</v>
          </cell>
          <cell r="E42" t="str">
            <v>MORAR</v>
          </cell>
          <cell r="F42" t="str">
            <v>GHEORGHE</v>
          </cell>
          <cell r="G42" t="str">
            <v>inspector</v>
          </cell>
          <cell r="H42">
            <v>0</v>
          </cell>
          <cell r="I42">
            <v>2099800</v>
          </cell>
          <cell r="J42">
            <v>2099800</v>
          </cell>
          <cell r="K42">
            <v>1983144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144</v>
          </cell>
          <cell r="R42">
            <v>136</v>
          </cell>
          <cell r="S42">
            <v>0</v>
          </cell>
          <cell r="T42">
            <v>0</v>
          </cell>
          <cell r="U42">
            <v>31</v>
          </cell>
          <cell r="V42">
            <v>904081</v>
          </cell>
          <cell r="W42">
            <v>904081</v>
          </cell>
          <cell r="X42">
            <v>0</v>
          </cell>
          <cell r="Y42">
            <v>0</v>
          </cell>
          <cell r="Z42">
            <v>20</v>
          </cell>
          <cell r="AA42">
            <v>396629</v>
          </cell>
          <cell r="AB42">
            <v>419960</v>
          </cell>
          <cell r="AC42">
            <v>10</v>
          </cell>
          <cell r="AD42">
            <v>198314</v>
          </cell>
          <cell r="AE42">
            <v>209980</v>
          </cell>
          <cell r="AF42">
            <v>0</v>
          </cell>
          <cell r="AG42">
            <v>0</v>
          </cell>
          <cell r="AH42">
            <v>0</v>
          </cell>
          <cell r="AI42">
            <v>8</v>
          </cell>
          <cell r="AJ42">
            <v>139987</v>
          </cell>
          <cell r="AK42">
            <v>0</v>
          </cell>
          <cell r="AL42">
            <v>1782793</v>
          </cell>
          <cell r="AM42">
            <v>0</v>
          </cell>
          <cell r="AN42">
            <v>0</v>
          </cell>
          <cell r="AO42" t="b">
            <v>0</v>
          </cell>
          <cell r="AP42">
            <v>0</v>
          </cell>
          <cell r="AQ42">
            <v>0</v>
          </cell>
          <cell r="AR42">
            <v>3500000</v>
          </cell>
          <cell r="AS42">
            <v>0</v>
          </cell>
          <cell r="AT42">
            <v>0</v>
          </cell>
          <cell r="AU42">
            <v>136487</v>
          </cell>
          <cell r="AV42">
            <v>20998</v>
          </cell>
          <cell r="AW42">
            <v>8904948</v>
          </cell>
          <cell r="AX42">
            <v>623346</v>
          </cell>
          <cell r="AY42">
            <v>0</v>
          </cell>
          <cell r="AZ42">
            <v>138900</v>
          </cell>
          <cell r="BA42">
            <v>7985217</v>
          </cell>
          <cell r="BB42">
            <v>926000</v>
          </cell>
          <cell r="BC42">
            <v>1.35</v>
          </cell>
          <cell r="BD42">
            <v>324100</v>
          </cell>
          <cell r="BE42">
            <v>1250100</v>
          </cell>
          <cell r="BF42">
            <v>6735117</v>
          </cell>
          <cell r="BG42">
            <v>1914987</v>
          </cell>
          <cell r="BH42">
            <v>6209130</v>
          </cell>
          <cell r="BI42">
            <v>0</v>
          </cell>
          <cell r="BJ42">
            <v>0</v>
          </cell>
          <cell r="BK42">
            <v>650000</v>
          </cell>
          <cell r="BL42">
            <v>0</v>
          </cell>
          <cell r="BM42">
            <v>5538132</v>
          </cell>
          <cell r="BN42" t="b">
            <v>1</v>
          </cell>
          <cell r="BO42">
            <v>20998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F42">
            <v>0</v>
          </cell>
          <cell r="CG42">
            <v>0</v>
          </cell>
          <cell r="CH42" t="str">
            <v>DECEMBRIE</v>
          </cell>
          <cell r="CI42" t="str">
            <v>I</v>
          </cell>
          <cell r="CJ42">
            <v>0</v>
          </cell>
          <cell r="CK42" t="b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 t="str">
            <v>N</v>
          </cell>
          <cell r="CQ42" t="str">
            <v>N</v>
          </cell>
          <cell r="CR42" t="b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 t="b">
            <v>0</v>
          </cell>
          <cell r="DO42" t="b">
            <v>0</v>
          </cell>
          <cell r="DP42" t="b">
            <v>0</v>
          </cell>
          <cell r="DQ42" t="b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 t="b">
            <v>0</v>
          </cell>
          <cell r="ET42">
            <v>0</v>
          </cell>
          <cell r="EU42">
            <v>0</v>
          </cell>
          <cell r="EV42">
            <v>0</v>
          </cell>
        </row>
        <row r="43">
          <cell r="A43">
            <v>101</v>
          </cell>
          <cell r="B43" t="str">
            <v>2600530020011</v>
          </cell>
          <cell r="C43" t="str">
            <v>ESTE</v>
          </cell>
          <cell r="D43" t="str">
            <v>ISTRATE ADRIANA-DORINA</v>
          </cell>
          <cell r="E43" t="str">
            <v>ISTRATE</v>
          </cell>
          <cell r="F43" t="str">
            <v>ADRIANA-DORINA</v>
          </cell>
          <cell r="G43" t="str">
            <v>referent</v>
          </cell>
          <cell r="H43">
            <v>0</v>
          </cell>
          <cell r="I43">
            <v>2348867</v>
          </cell>
          <cell r="J43">
            <v>2348867</v>
          </cell>
          <cell r="K43">
            <v>2348867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144</v>
          </cell>
          <cell r="R43">
            <v>144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20</v>
          </cell>
          <cell r="AA43">
            <v>469773</v>
          </cell>
          <cell r="AB43">
            <v>469773</v>
          </cell>
          <cell r="AC43">
            <v>0</v>
          </cell>
          <cell r="AD43">
            <v>0</v>
          </cell>
          <cell r="AE43">
            <v>0</v>
          </cell>
          <cell r="AF43">
            <v>15</v>
          </cell>
          <cell r="AG43">
            <v>352330</v>
          </cell>
          <cell r="AH43">
            <v>352330</v>
          </cell>
          <cell r="AI43">
            <v>0</v>
          </cell>
          <cell r="AJ43">
            <v>0</v>
          </cell>
          <cell r="AK43">
            <v>0</v>
          </cell>
          <cell r="AL43">
            <v>1788566</v>
          </cell>
          <cell r="AM43">
            <v>0</v>
          </cell>
          <cell r="AN43">
            <v>0</v>
          </cell>
          <cell r="AO43" t="b">
            <v>0</v>
          </cell>
          <cell r="AP43">
            <v>0</v>
          </cell>
          <cell r="AQ43">
            <v>0</v>
          </cell>
          <cell r="AR43">
            <v>3500000</v>
          </cell>
          <cell r="AS43">
            <v>0</v>
          </cell>
          <cell r="AT43">
            <v>0</v>
          </cell>
          <cell r="AU43">
            <v>158548</v>
          </cell>
          <cell r="AV43">
            <v>23489</v>
          </cell>
          <cell r="AW43">
            <v>8459536</v>
          </cell>
          <cell r="AX43">
            <v>592168</v>
          </cell>
          <cell r="AY43">
            <v>0</v>
          </cell>
          <cell r="AZ43">
            <v>138900</v>
          </cell>
          <cell r="BA43">
            <v>7546431</v>
          </cell>
          <cell r="BB43">
            <v>926000</v>
          </cell>
          <cell r="BC43">
            <v>1</v>
          </cell>
          <cell r="BD43">
            <v>0</v>
          </cell>
          <cell r="BE43">
            <v>926000</v>
          </cell>
          <cell r="BF43">
            <v>6620431</v>
          </cell>
          <cell r="BG43">
            <v>1869112</v>
          </cell>
          <cell r="BH43">
            <v>5816219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5792730</v>
          </cell>
          <cell r="BN43" t="b">
            <v>1</v>
          </cell>
          <cell r="BO43">
            <v>23489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F43">
            <v>0</v>
          </cell>
          <cell r="CG43">
            <v>0</v>
          </cell>
          <cell r="CH43" t="str">
            <v>DECEMBRIE</v>
          </cell>
          <cell r="CI43" t="str">
            <v>IA</v>
          </cell>
          <cell r="CJ43">
            <v>0</v>
          </cell>
          <cell r="CK43" t="b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 t="str">
            <v>N</v>
          </cell>
          <cell r="CQ43" t="str">
            <v>N</v>
          </cell>
          <cell r="CR43" t="b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 t="b">
            <v>0</v>
          </cell>
          <cell r="DO43" t="b">
            <v>0</v>
          </cell>
          <cell r="DP43" t="b">
            <v>0</v>
          </cell>
          <cell r="DQ43" t="b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  <cell r="EN43">
            <v>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 t="b">
            <v>0</v>
          </cell>
          <cell r="ET43">
            <v>0</v>
          </cell>
          <cell r="EU43">
            <v>0</v>
          </cell>
          <cell r="EV43">
            <v>0</v>
          </cell>
        </row>
        <row r="44">
          <cell r="A44">
            <v>103</v>
          </cell>
          <cell r="B44" t="str">
            <v>1710314020038</v>
          </cell>
          <cell r="C44" t="str">
            <v>ESTE</v>
          </cell>
          <cell r="D44" t="str">
            <v>GHEORGHE SORIN</v>
          </cell>
          <cell r="E44" t="str">
            <v>GHEORGHE</v>
          </cell>
          <cell r="F44" t="str">
            <v>SORIN</v>
          </cell>
          <cell r="G44" t="str">
            <v>referent</v>
          </cell>
          <cell r="H44">
            <v>0</v>
          </cell>
          <cell r="I44">
            <v>1900000</v>
          </cell>
          <cell r="J44">
            <v>1900000</v>
          </cell>
          <cell r="K44">
            <v>1266667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144</v>
          </cell>
          <cell r="R44">
            <v>96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15</v>
          </cell>
          <cell r="AA44">
            <v>190000</v>
          </cell>
          <cell r="AB44">
            <v>285000</v>
          </cell>
          <cell r="AC44">
            <v>0</v>
          </cell>
          <cell r="AD44">
            <v>0</v>
          </cell>
          <cell r="AE44">
            <v>0</v>
          </cell>
          <cell r="AF44">
            <v>15</v>
          </cell>
          <cell r="AG44">
            <v>190000</v>
          </cell>
          <cell r="AH44">
            <v>285000</v>
          </cell>
          <cell r="AI44">
            <v>48</v>
          </cell>
          <cell r="AJ44">
            <v>728333</v>
          </cell>
          <cell r="AK44">
            <v>0</v>
          </cell>
          <cell r="AL44">
            <v>1446036</v>
          </cell>
          <cell r="AM44">
            <v>0</v>
          </cell>
          <cell r="AN44">
            <v>0</v>
          </cell>
          <cell r="AO44" t="b">
            <v>0</v>
          </cell>
          <cell r="AP44">
            <v>0</v>
          </cell>
          <cell r="AQ44">
            <v>0</v>
          </cell>
          <cell r="AR44">
            <v>3500000</v>
          </cell>
          <cell r="AS44">
            <v>0</v>
          </cell>
          <cell r="AT44">
            <v>0</v>
          </cell>
          <cell r="AU44">
            <v>123500</v>
          </cell>
          <cell r="AV44">
            <v>19000</v>
          </cell>
          <cell r="AW44">
            <v>7321036</v>
          </cell>
          <cell r="AX44">
            <v>512473</v>
          </cell>
          <cell r="AY44">
            <v>0</v>
          </cell>
          <cell r="AZ44">
            <v>138900</v>
          </cell>
          <cell r="BA44">
            <v>6527163</v>
          </cell>
          <cell r="BB44">
            <v>926000</v>
          </cell>
          <cell r="BC44">
            <v>1</v>
          </cell>
          <cell r="BD44">
            <v>0</v>
          </cell>
          <cell r="BE44">
            <v>926000</v>
          </cell>
          <cell r="BF44">
            <v>5601163</v>
          </cell>
          <cell r="BG44">
            <v>1472435</v>
          </cell>
          <cell r="BH44">
            <v>5193628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5174628</v>
          </cell>
          <cell r="BN44" t="b">
            <v>1</v>
          </cell>
          <cell r="BO44">
            <v>19000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F44">
            <v>0</v>
          </cell>
          <cell r="CG44">
            <v>0</v>
          </cell>
          <cell r="CH44" t="str">
            <v>DECEMBRIE</v>
          </cell>
          <cell r="CI44" t="str">
            <v>II</v>
          </cell>
          <cell r="CJ44">
            <v>0</v>
          </cell>
          <cell r="CK44" t="b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 t="str">
            <v>N</v>
          </cell>
          <cell r="CQ44" t="str">
            <v>N</v>
          </cell>
          <cell r="CR44" t="b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 t="b">
            <v>0</v>
          </cell>
          <cell r="DO44" t="b">
            <v>0</v>
          </cell>
          <cell r="DP44" t="b">
            <v>0</v>
          </cell>
          <cell r="DQ44" t="b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  <cell r="EN44">
            <v>0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 t="b">
            <v>0</v>
          </cell>
          <cell r="ET44">
            <v>0</v>
          </cell>
          <cell r="EU44">
            <v>0</v>
          </cell>
          <cell r="EV44">
            <v>0</v>
          </cell>
        </row>
        <row r="45">
          <cell r="A45">
            <v>96</v>
          </cell>
          <cell r="B45" t="str">
            <v>1460528020010</v>
          </cell>
          <cell r="C45" t="str">
            <v>ESTE</v>
          </cell>
          <cell r="D45" t="str">
            <v>BACS LADISLAU</v>
          </cell>
          <cell r="E45" t="str">
            <v>BACS</v>
          </cell>
          <cell r="F45" t="str">
            <v>LADISLAU</v>
          </cell>
          <cell r="G45" t="str">
            <v>inspector</v>
          </cell>
          <cell r="H45">
            <v>0</v>
          </cell>
          <cell r="I45">
            <v>2547000</v>
          </cell>
          <cell r="J45">
            <v>2547000</v>
          </cell>
          <cell r="K45">
            <v>2547000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144</v>
          </cell>
          <cell r="R45">
            <v>144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25</v>
          </cell>
          <cell r="AA45">
            <v>636750</v>
          </cell>
          <cell r="AB45">
            <v>636750</v>
          </cell>
          <cell r="AC45">
            <v>0</v>
          </cell>
          <cell r="AD45">
            <v>0</v>
          </cell>
          <cell r="AE45">
            <v>0</v>
          </cell>
          <cell r="AF45">
            <v>15</v>
          </cell>
          <cell r="AG45">
            <v>382050</v>
          </cell>
          <cell r="AH45">
            <v>382050</v>
          </cell>
          <cell r="AI45">
            <v>0</v>
          </cell>
          <cell r="AJ45">
            <v>0</v>
          </cell>
          <cell r="AK45">
            <v>0</v>
          </cell>
          <cell r="AL45">
            <v>2047268</v>
          </cell>
          <cell r="AM45">
            <v>0</v>
          </cell>
          <cell r="AN45">
            <v>0</v>
          </cell>
          <cell r="AO45" t="b">
            <v>0</v>
          </cell>
          <cell r="AP45">
            <v>0</v>
          </cell>
          <cell r="AQ45">
            <v>0</v>
          </cell>
          <cell r="AR45">
            <v>3500000</v>
          </cell>
          <cell r="AS45">
            <v>0</v>
          </cell>
          <cell r="AT45">
            <v>0</v>
          </cell>
          <cell r="AU45">
            <v>178290</v>
          </cell>
          <cell r="AV45">
            <v>25470</v>
          </cell>
          <cell r="AW45">
            <v>9113068</v>
          </cell>
          <cell r="AX45">
            <v>637915</v>
          </cell>
          <cell r="AY45">
            <v>0</v>
          </cell>
          <cell r="AZ45">
            <v>138900</v>
          </cell>
          <cell r="BA45">
            <v>8132493</v>
          </cell>
          <cell r="BB45">
            <v>926000</v>
          </cell>
          <cell r="BC45">
            <v>1</v>
          </cell>
          <cell r="BD45">
            <v>0</v>
          </cell>
          <cell r="BE45">
            <v>926000</v>
          </cell>
          <cell r="BF45">
            <v>7206493</v>
          </cell>
          <cell r="BG45">
            <v>2103537</v>
          </cell>
          <cell r="BH45">
            <v>6167856</v>
          </cell>
          <cell r="BI45">
            <v>0</v>
          </cell>
          <cell r="BJ45">
            <v>0</v>
          </cell>
          <cell r="BK45">
            <v>1620</v>
          </cell>
          <cell r="BL45">
            <v>0</v>
          </cell>
          <cell r="BM45">
            <v>6140766</v>
          </cell>
          <cell r="BN45" t="b">
            <v>1</v>
          </cell>
          <cell r="BO45">
            <v>25470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F45">
            <v>0</v>
          </cell>
          <cell r="CG45">
            <v>0</v>
          </cell>
          <cell r="CH45" t="str">
            <v>DECEMBRIE</v>
          </cell>
          <cell r="CI45" t="str">
            <v>IA</v>
          </cell>
          <cell r="CJ45">
            <v>0</v>
          </cell>
          <cell r="CK45" t="b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 t="str">
            <v>N</v>
          </cell>
          <cell r="CQ45" t="str">
            <v>N</v>
          </cell>
          <cell r="CR45" t="b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 t="b">
            <v>0</v>
          </cell>
          <cell r="DO45" t="b">
            <v>0</v>
          </cell>
          <cell r="DP45" t="b">
            <v>0</v>
          </cell>
          <cell r="DQ45" t="b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 t="b">
            <v>0</v>
          </cell>
          <cell r="ET45">
            <v>0</v>
          </cell>
          <cell r="EU45">
            <v>0</v>
          </cell>
          <cell r="EV45">
            <v>0</v>
          </cell>
        </row>
        <row r="46">
          <cell r="A46">
            <v>102</v>
          </cell>
          <cell r="B46" t="str">
            <v>2690806020014</v>
          </cell>
          <cell r="C46" t="str">
            <v>ESTE</v>
          </cell>
          <cell r="D46" t="str">
            <v>VIRAG MIHAELA-MARIA</v>
          </cell>
          <cell r="E46" t="str">
            <v>VIRAG</v>
          </cell>
          <cell r="F46" t="str">
            <v>MIHAELA-MARIA</v>
          </cell>
          <cell r="G46" t="str">
            <v>referent</v>
          </cell>
          <cell r="H46">
            <v>0</v>
          </cell>
          <cell r="I46">
            <v>2284600</v>
          </cell>
          <cell r="J46">
            <v>2284600</v>
          </cell>
          <cell r="K46">
            <v>2284600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144</v>
          </cell>
          <cell r="R46">
            <v>144</v>
          </cell>
          <cell r="S46">
            <v>0</v>
          </cell>
          <cell r="T46">
            <v>0</v>
          </cell>
          <cell r="U46">
            <v>7</v>
          </cell>
          <cell r="V46">
            <v>222114</v>
          </cell>
          <cell r="W46">
            <v>222114</v>
          </cell>
          <cell r="X46">
            <v>0</v>
          </cell>
          <cell r="Y46">
            <v>0</v>
          </cell>
          <cell r="Z46">
            <v>15</v>
          </cell>
          <cell r="AA46">
            <v>342690</v>
          </cell>
          <cell r="AB46">
            <v>342690</v>
          </cell>
          <cell r="AC46">
            <v>0</v>
          </cell>
          <cell r="AD46">
            <v>0</v>
          </cell>
          <cell r="AE46">
            <v>0</v>
          </cell>
          <cell r="AF46">
            <v>15</v>
          </cell>
          <cell r="AG46">
            <v>342690</v>
          </cell>
          <cell r="AH46">
            <v>342690</v>
          </cell>
          <cell r="AI46">
            <v>0</v>
          </cell>
          <cell r="AJ46">
            <v>0</v>
          </cell>
          <cell r="AK46">
            <v>0</v>
          </cell>
          <cell r="AL46">
            <v>1831958</v>
          </cell>
          <cell r="AM46">
            <v>0</v>
          </cell>
          <cell r="AN46">
            <v>0</v>
          </cell>
          <cell r="AO46" t="b">
            <v>0</v>
          </cell>
          <cell r="AP46">
            <v>0</v>
          </cell>
          <cell r="AQ46">
            <v>0</v>
          </cell>
          <cell r="AR46">
            <v>3500000</v>
          </cell>
          <cell r="AS46">
            <v>0</v>
          </cell>
          <cell r="AT46">
            <v>0</v>
          </cell>
          <cell r="AU46">
            <v>148499</v>
          </cell>
          <cell r="AV46">
            <v>22846</v>
          </cell>
          <cell r="AW46">
            <v>8524052</v>
          </cell>
          <cell r="AX46">
            <v>596684</v>
          </cell>
          <cell r="AY46">
            <v>0</v>
          </cell>
          <cell r="AZ46">
            <v>138900</v>
          </cell>
          <cell r="BA46">
            <v>7617123</v>
          </cell>
          <cell r="BB46">
            <v>926000</v>
          </cell>
          <cell r="BC46">
            <v>1.35</v>
          </cell>
          <cell r="BD46">
            <v>324100</v>
          </cell>
          <cell r="BE46">
            <v>1250100</v>
          </cell>
          <cell r="BF46">
            <v>6367023</v>
          </cell>
          <cell r="BG46">
            <v>1767749</v>
          </cell>
          <cell r="BH46">
            <v>5988274</v>
          </cell>
          <cell r="BI46">
            <v>0</v>
          </cell>
          <cell r="BJ46">
            <v>0</v>
          </cell>
          <cell r="BK46">
            <v>120000</v>
          </cell>
          <cell r="BL46">
            <v>0</v>
          </cell>
          <cell r="BM46">
            <v>5868274</v>
          </cell>
          <cell r="BN46" t="b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F46">
            <v>0</v>
          </cell>
          <cell r="CG46">
            <v>0</v>
          </cell>
          <cell r="CH46" t="str">
            <v>DECEMBRIE</v>
          </cell>
          <cell r="CI46" t="str">
            <v>I</v>
          </cell>
          <cell r="CJ46">
            <v>0</v>
          </cell>
          <cell r="CK46" t="b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 t="str">
            <v>N</v>
          </cell>
          <cell r="CQ46" t="str">
            <v>N</v>
          </cell>
          <cell r="CR46" t="b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 t="b">
            <v>0</v>
          </cell>
          <cell r="DO46" t="b">
            <v>0</v>
          </cell>
          <cell r="DP46" t="b">
            <v>0</v>
          </cell>
          <cell r="DQ46" t="b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 t="b">
            <v>0</v>
          </cell>
          <cell r="ET46">
            <v>0</v>
          </cell>
          <cell r="EU46">
            <v>0</v>
          </cell>
          <cell r="EV46">
            <v>0</v>
          </cell>
        </row>
        <row r="47">
          <cell r="A47">
            <v>104</v>
          </cell>
          <cell r="B47" t="str">
            <v>1660811020044</v>
          </cell>
          <cell r="C47" t="str">
            <v>ESTE</v>
          </cell>
          <cell r="D47" t="str">
            <v>FRENTESCU LAURIAN</v>
          </cell>
          <cell r="E47" t="str">
            <v>FRENTESCU</v>
          </cell>
          <cell r="F47" t="str">
            <v>LAURIAN</v>
          </cell>
          <cell r="G47" t="str">
            <v>sef serviciu</v>
          </cell>
          <cell r="H47">
            <v>0</v>
          </cell>
          <cell r="I47">
            <v>3905000</v>
          </cell>
          <cell r="J47">
            <v>5056975</v>
          </cell>
          <cell r="K47">
            <v>5056975</v>
          </cell>
          <cell r="L47">
            <v>1151975</v>
          </cell>
          <cell r="M47">
            <v>1151975</v>
          </cell>
          <cell r="N47">
            <v>0</v>
          </cell>
          <cell r="O47">
            <v>0</v>
          </cell>
          <cell r="P47">
            <v>0</v>
          </cell>
          <cell r="Q47">
            <v>144</v>
          </cell>
          <cell r="R47">
            <v>144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15</v>
          </cell>
          <cell r="AA47">
            <v>758546</v>
          </cell>
          <cell r="AB47">
            <v>758546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4246512</v>
          </cell>
          <cell r="AM47">
            <v>0</v>
          </cell>
          <cell r="AN47">
            <v>0</v>
          </cell>
          <cell r="AO47" t="b">
            <v>0</v>
          </cell>
          <cell r="AP47">
            <v>0</v>
          </cell>
          <cell r="AQ47">
            <v>0</v>
          </cell>
          <cell r="AR47">
            <v>3500000</v>
          </cell>
          <cell r="AS47">
            <v>0</v>
          </cell>
          <cell r="AT47">
            <v>0</v>
          </cell>
          <cell r="AU47">
            <v>290776</v>
          </cell>
          <cell r="AV47">
            <v>50570</v>
          </cell>
          <cell r="AW47">
            <v>13562033</v>
          </cell>
          <cell r="AX47">
            <v>949342</v>
          </cell>
          <cell r="AY47">
            <v>0</v>
          </cell>
          <cell r="AZ47">
            <v>138900</v>
          </cell>
          <cell r="BA47">
            <v>12132445</v>
          </cell>
          <cell r="BB47">
            <v>926000</v>
          </cell>
          <cell r="BC47">
            <v>1</v>
          </cell>
          <cell r="BD47">
            <v>0</v>
          </cell>
          <cell r="BE47">
            <v>926000</v>
          </cell>
          <cell r="BF47">
            <v>11206445</v>
          </cell>
          <cell r="BG47">
            <v>3703518</v>
          </cell>
          <cell r="BH47">
            <v>8567827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8528777</v>
          </cell>
          <cell r="BN47" t="b">
            <v>1</v>
          </cell>
          <cell r="BO47">
            <v>39050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F47">
            <v>0</v>
          </cell>
          <cell r="CG47">
            <v>0</v>
          </cell>
          <cell r="CH47" t="str">
            <v>DECEMBRIE</v>
          </cell>
          <cell r="CI47" t="str">
            <v>I</v>
          </cell>
          <cell r="CJ47">
            <v>0</v>
          </cell>
          <cell r="CK47" t="b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 t="str">
            <v>N</v>
          </cell>
          <cell r="CQ47" t="str">
            <v>N</v>
          </cell>
          <cell r="CR47" t="b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 t="b">
            <v>0</v>
          </cell>
          <cell r="DO47" t="b">
            <v>0</v>
          </cell>
          <cell r="DP47" t="b">
            <v>0</v>
          </cell>
          <cell r="DQ47" t="b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 t="b">
            <v>0</v>
          </cell>
          <cell r="ET47">
            <v>0</v>
          </cell>
          <cell r="EU47">
            <v>0</v>
          </cell>
          <cell r="EV47">
            <v>0</v>
          </cell>
        </row>
        <row r="48">
          <cell r="A48">
            <v>107</v>
          </cell>
          <cell r="B48" t="str">
            <v>2720617020022</v>
          </cell>
          <cell r="C48" t="str">
            <v>ESTE</v>
          </cell>
          <cell r="D48" t="str">
            <v>BUPTEA LIVIA</v>
          </cell>
          <cell r="E48" t="str">
            <v>BUPTEA</v>
          </cell>
          <cell r="F48" t="str">
            <v>LIVIA</v>
          </cell>
          <cell r="G48" t="str">
            <v>consilier jurid</v>
          </cell>
          <cell r="H48">
            <v>0</v>
          </cell>
          <cell r="I48">
            <v>3905000</v>
          </cell>
          <cell r="J48">
            <v>3905000</v>
          </cell>
          <cell r="K48">
            <v>3905000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144</v>
          </cell>
          <cell r="R48">
            <v>144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5</v>
          </cell>
          <cell r="AA48">
            <v>195250</v>
          </cell>
          <cell r="AB48">
            <v>195250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3297918</v>
          </cell>
          <cell r="AM48">
            <v>0</v>
          </cell>
          <cell r="AN48">
            <v>0</v>
          </cell>
          <cell r="AO48" t="b">
            <v>0</v>
          </cell>
          <cell r="AP48">
            <v>0</v>
          </cell>
          <cell r="AQ48">
            <v>0</v>
          </cell>
          <cell r="AR48">
            <v>3500000</v>
          </cell>
          <cell r="AS48">
            <v>0</v>
          </cell>
          <cell r="AT48">
            <v>0</v>
          </cell>
          <cell r="AU48">
            <v>205012</v>
          </cell>
          <cell r="AV48">
            <v>39050</v>
          </cell>
          <cell r="AW48">
            <v>10898168</v>
          </cell>
          <cell r="AX48">
            <v>762872</v>
          </cell>
          <cell r="AY48">
            <v>0</v>
          </cell>
          <cell r="AZ48">
            <v>138900</v>
          </cell>
          <cell r="BA48">
            <v>9752334</v>
          </cell>
          <cell r="BB48">
            <v>926000</v>
          </cell>
          <cell r="BC48">
            <v>1</v>
          </cell>
          <cell r="BD48">
            <v>0</v>
          </cell>
          <cell r="BE48">
            <v>926000</v>
          </cell>
          <cell r="BF48">
            <v>8826334</v>
          </cell>
          <cell r="BG48">
            <v>2751474</v>
          </cell>
          <cell r="BH48">
            <v>7139760</v>
          </cell>
          <cell r="BI48">
            <v>0</v>
          </cell>
          <cell r="BJ48">
            <v>0</v>
          </cell>
          <cell r="BK48">
            <v>576182</v>
          </cell>
          <cell r="BL48">
            <v>0</v>
          </cell>
          <cell r="BM48">
            <v>6524528</v>
          </cell>
          <cell r="BN48" t="b">
            <v>1</v>
          </cell>
          <cell r="BO48">
            <v>39050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F48">
            <v>0</v>
          </cell>
          <cell r="CG48">
            <v>0</v>
          </cell>
          <cell r="CH48" t="str">
            <v>DECEMBRIE</v>
          </cell>
          <cell r="CI48" t="str">
            <v>I</v>
          </cell>
          <cell r="CJ48">
            <v>0</v>
          </cell>
          <cell r="CK48" t="b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 t="str">
            <v>N</v>
          </cell>
          <cell r="CQ48" t="str">
            <v>N</v>
          </cell>
          <cell r="CR48" t="b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 t="b">
            <v>0</v>
          </cell>
          <cell r="DO48" t="b">
            <v>0</v>
          </cell>
          <cell r="DP48" t="b">
            <v>0</v>
          </cell>
          <cell r="DQ48" t="b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 t="b">
            <v>0</v>
          </cell>
          <cell r="ET48">
            <v>0</v>
          </cell>
          <cell r="EU48">
            <v>0</v>
          </cell>
          <cell r="EV48">
            <v>0</v>
          </cell>
        </row>
        <row r="49">
          <cell r="A49">
            <v>110</v>
          </cell>
          <cell r="B49" t="str">
            <v>2730708020064</v>
          </cell>
          <cell r="C49" t="str">
            <v>ESTE</v>
          </cell>
          <cell r="D49" t="str">
            <v>FAUR CARMEN-CLAUDIA</v>
          </cell>
          <cell r="E49" t="str">
            <v>FAUR</v>
          </cell>
          <cell r="F49" t="str">
            <v>CARMEN-CLAUDIA</v>
          </cell>
          <cell r="G49" t="str">
            <v>consilier jurid</v>
          </cell>
          <cell r="H49">
            <v>0</v>
          </cell>
          <cell r="I49">
            <v>3905000</v>
          </cell>
          <cell r="J49">
            <v>3905000</v>
          </cell>
          <cell r="K49">
            <v>3254167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144</v>
          </cell>
          <cell r="R49">
            <v>120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10</v>
          </cell>
          <cell r="AA49">
            <v>325417</v>
          </cell>
          <cell r="AB49">
            <v>390500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24</v>
          </cell>
          <cell r="AJ49">
            <v>715917</v>
          </cell>
          <cell r="AK49">
            <v>0</v>
          </cell>
          <cell r="AL49">
            <v>3270189</v>
          </cell>
          <cell r="AM49">
            <v>0</v>
          </cell>
          <cell r="AN49">
            <v>0</v>
          </cell>
          <cell r="AO49" t="b">
            <v>0</v>
          </cell>
          <cell r="AP49">
            <v>0</v>
          </cell>
          <cell r="AQ49">
            <v>0</v>
          </cell>
          <cell r="AR49">
            <v>3500000</v>
          </cell>
          <cell r="AS49">
            <v>0</v>
          </cell>
          <cell r="AT49">
            <v>0</v>
          </cell>
          <cell r="AU49">
            <v>214775</v>
          </cell>
          <cell r="AV49">
            <v>39050</v>
          </cell>
          <cell r="AW49">
            <v>11065690</v>
          </cell>
          <cell r="AX49">
            <v>774598</v>
          </cell>
          <cell r="AY49">
            <v>0</v>
          </cell>
          <cell r="AZ49">
            <v>138900</v>
          </cell>
          <cell r="BA49">
            <v>9898367</v>
          </cell>
          <cell r="BB49">
            <v>926000</v>
          </cell>
          <cell r="BC49">
            <v>1</v>
          </cell>
          <cell r="BD49">
            <v>0</v>
          </cell>
          <cell r="BE49">
            <v>926000</v>
          </cell>
          <cell r="BF49">
            <v>8972367</v>
          </cell>
          <cell r="BG49">
            <v>2809887</v>
          </cell>
          <cell r="BH49">
            <v>7227380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7188330</v>
          </cell>
          <cell r="BN49" t="b">
            <v>1</v>
          </cell>
          <cell r="BO49">
            <v>39050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F49">
            <v>0</v>
          </cell>
          <cell r="CG49">
            <v>0</v>
          </cell>
          <cell r="CH49" t="str">
            <v>DECEMBRIE</v>
          </cell>
          <cell r="CI49" t="str">
            <v>I</v>
          </cell>
          <cell r="CJ49">
            <v>0</v>
          </cell>
          <cell r="CK49" t="b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 t="str">
            <v>N</v>
          </cell>
          <cell r="CQ49" t="str">
            <v>N</v>
          </cell>
          <cell r="CR49" t="b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 t="b">
            <v>0</v>
          </cell>
          <cell r="DO49" t="b">
            <v>0</v>
          </cell>
          <cell r="DP49" t="b">
            <v>0</v>
          </cell>
          <cell r="DQ49" t="b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0</v>
          </cell>
          <cell r="ER49">
            <v>0</v>
          </cell>
          <cell r="ES49" t="b">
            <v>0</v>
          </cell>
          <cell r="ET49">
            <v>0</v>
          </cell>
          <cell r="EU49">
            <v>0</v>
          </cell>
          <cell r="EV49">
            <v>0</v>
          </cell>
        </row>
        <row r="50">
          <cell r="A50">
            <v>111</v>
          </cell>
          <cell r="B50" t="str">
            <v>1710423020011</v>
          </cell>
          <cell r="C50" t="str">
            <v>ESTE</v>
          </cell>
          <cell r="D50" t="str">
            <v>FILIP DAN-DUMITRU</v>
          </cell>
          <cell r="E50" t="str">
            <v>FILIP</v>
          </cell>
          <cell r="F50" t="str">
            <v>DAN-DUMITRU</v>
          </cell>
          <cell r="G50" t="str">
            <v>consilier jurid</v>
          </cell>
          <cell r="H50">
            <v>0</v>
          </cell>
          <cell r="I50">
            <v>3905000</v>
          </cell>
          <cell r="J50">
            <v>3905000</v>
          </cell>
          <cell r="K50">
            <v>3471111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144</v>
          </cell>
          <cell r="R50">
            <v>128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10</v>
          </cell>
          <cell r="AA50">
            <v>347111</v>
          </cell>
          <cell r="AB50">
            <v>390500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16</v>
          </cell>
          <cell r="AJ50">
            <v>477278</v>
          </cell>
          <cell r="AK50">
            <v>0</v>
          </cell>
          <cell r="AL50">
            <v>3251702</v>
          </cell>
          <cell r="AM50">
            <v>0</v>
          </cell>
          <cell r="AN50">
            <v>0</v>
          </cell>
          <cell r="AO50" t="b">
            <v>0</v>
          </cell>
          <cell r="AP50">
            <v>0</v>
          </cell>
          <cell r="AQ50">
            <v>0</v>
          </cell>
          <cell r="AR50">
            <v>3500000</v>
          </cell>
          <cell r="AS50">
            <v>0</v>
          </cell>
          <cell r="AT50">
            <v>0</v>
          </cell>
          <cell r="AU50">
            <v>214775</v>
          </cell>
          <cell r="AV50">
            <v>39050</v>
          </cell>
          <cell r="AW50">
            <v>11047202</v>
          </cell>
          <cell r="AX50">
            <v>773304</v>
          </cell>
          <cell r="AY50">
            <v>0</v>
          </cell>
          <cell r="AZ50">
            <v>138900</v>
          </cell>
          <cell r="BA50">
            <v>9881173</v>
          </cell>
          <cell r="BB50">
            <v>926000</v>
          </cell>
          <cell r="BC50">
            <v>1</v>
          </cell>
          <cell r="BD50">
            <v>0</v>
          </cell>
          <cell r="BE50">
            <v>926000</v>
          </cell>
          <cell r="BF50">
            <v>8955173</v>
          </cell>
          <cell r="BG50">
            <v>2803009</v>
          </cell>
          <cell r="BH50">
            <v>7217064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7178014</v>
          </cell>
          <cell r="BN50" t="b">
            <v>1</v>
          </cell>
          <cell r="BO50">
            <v>39050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F50">
            <v>0</v>
          </cell>
          <cell r="CG50">
            <v>0</v>
          </cell>
          <cell r="CH50" t="str">
            <v>DECEMBRIE</v>
          </cell>
          <cell r="CI50" t="str">
            <v>I</v>
          </cell>
          <cell r="CJ50">
            <v>0</v>
          </cell>
          <cell r="CK50" t="b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 t="str">
            <v>N</v>
          </cell>
          <cell r="CQ50" t="str">
            <v>N</v>
          </cell>
          <cell r="CR50" t="b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 t="b">
            <v>0</v>
          </cell>
          <cell r="DO50" t="b">
            <v>0</v>
          </cell>
          <cell r="DP50" t="b">
            <v>0</v>
          </cell>
          <cell r="DQ50" t="b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0</v>
          </cell>
          <cell r="ER50">
            <v>0</v>
          </cell>
          <cell r="ES50" t="b">
            <v>0</v>
          </cell>
          <cell r="ET50">
            <v>0</v>
          </cell>
          <cell r="EU50">
            <v>0</v>
          </cell>
          <cell r="EV50">
            <v>0</v>
          </cell>
        </row>
        <row r="51">
          <cell r="A51">
            <v>112</v>
          </cell>
          <cell r="B51" t="str">
            <v>1711002020030</v>
          </cell>
          <cell r="C51" t="str">
            <v>ESTE</v>
          </cell>
          <cell r="D51" t="str">
            <v>MARTIN IOAN-OVIDIU</v>
          </cell>
          <cell r="E51" t="str">
            <v>MARTIN</v>
          </cell>
          <cell r="F51" t="str">
            <v>IOAN-OVIDIU</v>
          </cell>
          <cell r="G51" t="str">
            <v>consilier jurid</v>
          </cell>
          <cell r="H51">
            <v>0</v>
          </cell>
          <cell r="I51">
            <v>3905000</v>
          </cell>
          <cell r="J51">
            <v>3905000</v>
          </cell>
          <cell r="K51">
            <v>3905000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144</v>
          </cell>
          <cell r="R51">
            <v>144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10</v>
          </cell>
          <cell r="AA51">
            <v>390500</v>
          </cell>
          <cell r="AB51">
            <v>390500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3297918</v>
          </cell>
          <cell r="AM51">
            <v>0</v>
          </cell>
          <cell r="AN51">
            <v>0</v>
          </cell>
          <cell r="AO51" t="b">
            <v>0</v>
          </cell>
          <cell r="AP51">
            <v>0</v>
          </cell>
          <cell r="AQ51">
            <v>0</v>
          </cell>
          <cell r="AR51">
            <v>3500000</v>
          </cell>
          <cell r="AS51">
            <v>0</v>
          </cell>
          <cell r="AT51">
            <v>0</v>
          </cell>
          <cell r="AU51">
            <v>214775</v>
          </cell>
          <cell r="AV51">
            <v>39050</v>
          </cell>
          <cell r="AW51">
            <v>11093418</v>
          </cell>
          <cell r="AX51">
            <v>776539</v>
          </cell>
          <cell r="AY51">
            <v>0</v>
          </cell>
          <cell r="AZ51">
            <v>138900</v>
          </cell>
          <cell r="BA51">
            <v>9924154</v>
          </cell>
          <cell r="BB51">
            <v>926000</v>
          </cell>
          <cell r="BC51">
            <v>1.6</v>
          </cell>
          <cell r="BD51">
            <v>555600</v>
          </cell>
          <cell r="BE51">
            <v>1481600</v>
          </cell>
          <cell r="BF51">
            <v>8442554</v>
          </cell>
          <cell r="BG51">
            <v>2597962</v>
          </cell>
          <cell r="BH51">
            <v>7465092</v>
          </cell>
          <cell r="BI51">
            <v>0</v>
          </cell>
          <cell r="BJ51">
            <v>0</v>
          </cell>
          <cell r="BK51">
            <v>350269</v>
          </cell>
          <cell r="BL51">
            <v>0</v>
          </cell>
          <cell r="BM51">
            <v>7075773</v>
          </cell>
          <cell r="BN51" t="b">
            <v>1</v>
          </cell>
          <cell r="BO51">
            <v>39050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F51">
            <v>0</v>
          </cell>
          <cell r="CG51">
            <v>0</v>
          </cell>
          <cell r="CH51" t="str">
            <v>DECEMBRIE</v>
          </cell>
          <cell r="CI51" t="str">
            <v>I</v>
          </cell>
          <cell r="CJ51">
            <v>0</v>
          </cell>
          <cell r="CK51" t="b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 t="str">
            <v>N</v>
          </cell>
          <cell r="CQ51" t="str">
            <v>N</v>
          </cell>
          <cell r="CR51" t="b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 t="b">
            <v>0</v>
          </cell>
          <cell r="DO51" t="b">
            <v>0</v>
          </cell>
          <cell r="DP51" t="b">
            <v>0</v>
          </cell>
          <cell r="DQ51" t="b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0</v>
          </cell>
          <cell r="ER51">
            <v>0</v>
          </cell>
          <cell r="ES51" t="b">
            <v>0</v>
          </cell>
          <cell r="ET51">
            <v>0</v>
          </cell>
          <cell r="EU51">
            <v>0</v>
          </cell>
          <cell r="EV51">
            <v>0</v>
          </cell>
        </row>
        <row r="52">
          <cell r="A52">
            <v>106</v>
          </cell>
          <cell r="B52" t="str">
            <v>1650908020027</v>
          </cell>
          <cell r="C52" t="str">
            <v>ESTE</v>
          </cell>
          <cell r="D52" t="str">
            <v>BETEGH LADISLAU</v>
          </cell>
          <cell r="E52" t="str">
            <v>BETEGH</v>
          </cell>
          <cell r="F52" t="str">
            <v>LADISLAU</v>
          </cell>
          <cell r="G52" t="str">
            <v>consilier jurid</v>
          </cell>
          <cell r="H52">
            <v>0</v>
          </cell>
          <cell r="I52">
            <v>3905000</v>
          </cell>
          <cell r="J52">
            <v>4490750</v>
          </cell>
          <cell r="K52">
            <v>3742292</v>
          </cell>
          <cell r="L52">
            <v>0</v>
          </cell>
          <cell r="M52">
            <v>0</v>
          </cell>
          <cell r="N52">
            <v>585750</v>
          </cell>
          <cell r="O52">
            <v>15</v>
          </cell>
          <cell r="P52">
            <v>488125</v>
          </cell>
          <cell r="Q52">
            <v>144</v>
          </cell>
          <cell r="R52">
            <v>120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15</v>
          </cell>
          <cell r="AA52">
            <v>561344</v>
          </cell>
          <cell r="AB52">
            <v>673612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731618</v>
          </cell>
          <cell r="AL52">
            <v>3739980</v>
          </cell>
          <cell r="AM52">
            <v>0</v>
          </cell>
          <cell r="AN52">
            <v>0</v>
          </cell>
          <cell r="AO52" t="b">
            <v>0</v>
          </cell>
          <cell r="AP52">
            <v>0</v>
          </cell>
          <cell r="AQ52">
            <v>0</v>
          </cell>
          <cell r="AR52">
            <v>3500000</v>
          </cell>
          <cell r="AS52">
            <v>0</v>
          </cell>
          <cell r="AT52">
            <v>0</v>
          </cell>
          <cell r="AU52">
            <v>258218</v>
          </cell>
          <cell r="AV52">
            <v>44908</v>
          </cell>
          <cell r="AW52">
            <v>12275234</v>
          </cell>
          <cell r="AX52">
            <v>808053</v>
          </cell>
          <cell r="AY52">
            <v>0</v>
          </cell>
          <cell r="AZ52">
            <v>138900</v>
          </cell>
          <cell r="BA52">
            <v>11025155</v>
          </cell>
          <cell r="BB52">
            <v>926000</v>
          </cell>
          <cell r="BC52">
            <v>1</v>
          </cell>
          <cell r="BD52">
            <v>0</v>
          </cell>
          <cell r="BE52">
            <v>926000</v>
          </cell>
          <cell r="BF52">
            <v>10099155</v>
          </cell>
          <cell r="BG52">
            <v>3260602</v>
          </cell>
          <cell r="BH52">
            <v>7903453</v>
          </cell>
          <cell r="BI52">
            <v>0</v>
          </cell>
          <cell r="BJ52">
            <v>0</v>
          </cell>
          <cell r="BK52">
            <v>160006</v>
          </cell>
          <cell r="BL52">
            <v>0</v>
          </cell>
          <cell r="BM52">
            <v>7704397</v>
          </cell>
          <cell r="BN52" t="b">
            <v>1</v>
          </cell>
          <cell r="BO52">
            <v>39050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F52">
            <v>0</v>
          </cell>
          <cell r="CG52">
            <v>0</v>
          </cell>
          <cell r="CH52" t="str">
            <v>DECEMBRIE</v>
          </cell>
          <cell r="CI52" t="str">
            <v>I</v>
          </cell>
          <cell r="CJ52">
            <v>0</v>
          </cell>
          <cell r="CK52" t="b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 t="str">
            <v>N</v>
          </cell>
          <cell r="CQ52" t="str">
            <v>N</v>
          </cell>
          <cell r="CR52" t="b">
            <v>0</v>
          </cell>
          <cell r="CS52">
            <v>85</v>
          </cell>
          <cell r="CT52">
            <v>0</v>
          </cell>
          <cell r="CU52">
            <v>24</v>
          </cell>
          <cell r="CV52">
            <v>24</v>
          </cell>
          <cell r="CW52">
            <v>0</v>
          </cell>
          <cell r="CX52">
            <v>0</v>
          </cell>
          <cell r="CY52">
            <v>731618</v>
          </cell>
          <cell r="CZ52">
            <v>0</v>
          </cell>
          <cell r="DA52">
            <v>24</v>
          </cell>
          <cell r="DB52">
            <v>24</v>
          </cell>
          <cell r="DC52">
            <v>0</v>
          </cell>
          <cell r="DD52">
            <v>731618</v>
          </cell>
          <cell r="DE52">
            <v>0</v>
          </cell>
          <cell r="DF52">
            <v>731618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 t="b">
            <v>0</v>
          </cell>
          <cell r="DO52" t="b">
            <v>0</v>
          </cell>
          <cell r="DP52" t="b">
            <v>0</v>
          </cell>
          <cell r="DQ52" t="b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0</v>
          </cell>
          <cell r="ER52">
            <v>0</v>
          </cell>
          <cell r="ES52" t="b">
            <v>0</v>
          </cell>
          <cell r="ET52">
            <v>0</v>
          </cell>
          <cell r="EU52">
            <v>0</v>
          </cell>
          <cell r="EV52">
            <v>0</v>
          </cell>
        </row>
        <row r="53">
          <cell r="A53">
            <v>116</v>
          </cell>
          <cell r="B53" t="str">
            <v>1721119024667</v>
          </cell>
          <cell r="C53" t="str">
            <v>ESTE</v>
          </cell>
          <cell r="D53" t="str">
            <v>FAUR IOAN-VALENTIN</v>
          </cell>
          <cell r="E53" t="str">
            <v>FAUR</v>
          </cell>
          <cell r="F53" t="str">
            <v>IOAN-VALENTIN</v>
          </cell>
          <cell r="G53" t="str">
            <v>referent</v>
          </cell>
          <cell r="H53">
            <v>0</v>
          </cell>
          <cell r="I53">
            <v>2377000</v>
          </cell>
          <cell r="J53">
            <v>2377000</v>
          </cell>
          <cell r="K53">
            <v>2377000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144</v>
          </cell>
          <cell r="R53">
            <v>144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5</v>
          </cell>
          <cell r="AA53">
            <v>118850</v>
          </cell>
          <cell r="AB53">
            <v>118850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1815965</v>
          </cell>
          <cell r="AM53">
            <v>0</v>
          </cell>
          <cell r="AN53">
            <v>0</v>
          </cell>
          <cell r="AO53" t="b">
            <v>0</v>
          </cell>
          <cell r="AP53">
            <v>0</v>
          </cell>
          <cell r="AQ53">
            <v>0</v>
          </cell>
          <cell r="AR53">
            <v>3500000</v>
          </cell>
          <cell r="AS53">
            <v>0</v>
          </cell>
          <cell r="AT53">
            <v>0</v>
          </cell>
          <cell r="AU53">
            <v>124792</v>
          </cell>
          <cell r="AV53">
            <v>23770</v>
          </cell>
          <cell r="AW53">
            <v>7811815</v>
          </cell>
          <cell r="AX53">
            <v>546827</v>
          </cell>
          <cell r="AY53">
            <v>0</v>
          </cell>
          <cell r="AZ53">
            <v>138900</v>
          </cell>
          <cell r="BA53">
            <v>6977526</v>
          </cell>
          <cell r="BB53">
            <v>926000</v>
          </cell>
          <cell r="BC53">
            <v>1</v>
          </cell>
          <cell r="BD53">
            <v>0</v>
          </cell>
          <cell r="BE53">
            <v>926000</v>
          </cell>
          <cell r="BF53">
            <v>6051526</v>
          </cell>
          <cell r="BG53">
            <v>1641550</v>
          </cell>
          <cell r="BH53">
            <v>5474876</v>
          </cell>
          <cell r="BI53">
            <v>0</v>
          </cell>
          <cell r="BJ53">
            <v>0</v>
          </cell>
          <cell r="BK53">
            <v>326928</v>
          </cell>
          <cell r="BL53">
            <v>0</v>
          </cell>
          <cell r="BM53">
            <v>5124178</v>
          </cell>
          <cell r="BN53" t="b">
            <v>1</v>
          </cell>
          <cell r="BO53">
            <v>23770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F53">
            <v>0</v>
          </cell>
          <cell r="CG53">
            <v>0</v>
          </cell>
          <cell r="CH53" t="str">
            <v>DECEMBRIE</v>
          </cell>
          <cell r="CI53" t="str">
            <v>I</v>
          </cell>
          <cell r="CJ53">
            <v>0</v>
          </cell>
          <cell r="CK53" t="b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 t="str">
            <v>N</v>
          </cell>
          <cell r="CQ53" t="str">
            <v>N</v>
          </cell>
          <cell r="CR53" t="b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 t="b">
            <v>0</v>
          </cell>
          <cell r="DO53" t="b">
            <v>0</v>
          </cell>
          <cell r="DP53" t="b">
            <v>0</v>
          </cell>
          <cell r="DQ53" t="b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 t="b">
            <v>0</v>
          </cell>
          <cell r="ET53">
            <v>0</v>
          </cell>
          <cell r="EU53">
            <v>0</v>
          </cell>
          <cell r="EV53">
            <v>0</v>
          </cell>
        </row>
        <row r="54">
          <cell r="A54">
            <v>108</v>
          </cell>
          <cell r="B54" t="str">
            <v>1760604020038</v>
          </cell>
          <cell r="C54" t="str">
            <v>ESTE</v>
          </cell>
          <cell r="D54" t="str">
            <v>BUZESAN FLORIN-SORIN</v>
          </cell>
          <cell r="E54" t="str">
            <v>BUZESAN</v>
          </cell>
          <cell r="F54" t="str">
            <v>FLORIN-SORIN</v>
          </cell>
          <cell r="G54" t="str">
            <v>consilier jurid</v>
          </cell>
          <cell r="H54">
            <v>0</v>
          </cell>
          <cell r="I54">
            <v>3905000</v>
          </cell>
          <cell r="J54">
            <v>3905000</v>
          </cell>
          <cell r="K54">
            <v>3037222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144</v>
          </cell>
          <cell r="R54">
            <v>112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15</v>
          </cell>
          <cell r="AG54">
            <v>455583</v>
          </cell>
          <cell r="AH54">
            <v>585750</v>
          </cell>
          <cell r="AI54">
            <v>32</v>
          </cell>
          <cell r="AJ54">
            <v>867778</v>
          </cell>
          <cell r="AK54">
            <v>0</v>
          </cell>
          <cell r="AL54">
            <v>2268588</v>
          </cell>
          <cell r="AM54">
            <v>0</v>
          </cell>
          <cell r="AN54">
            <v>0</v>
          </cell>
          <cell r="AO54" t="b">
            <v>0</v>
          </cell>
          <cell r="AP54">
            <v>0</v>
          </cell>
          <cell r="AQ54">
            <v>0</v>
          </cell>
          <cell r="AR54">
            <v>3500000</v>
          </cell>
          <cell r="AS54">
            <v>0</v>
          </cell>
          <cell r="AT54">
            <v>0</v>
          </cell>
          <cell r="AU54">
            <v>224538</v>
          </cell>
          <cell r="AV54">
            <v>39050</v>
          </cell>
          <cell r="AW54">
            <v>10129171</v>
          </cell>
          <cell r="AX54">
            <v>709042</v>
          </cell>
          <cell r="AY54">
            <v>0</v>
          </cell>
          <cell r="AZ54">
            <v>138900</v>
          </cell>
          <cell r="BA54">
            <v>9017641</v>
          </cell>
          <cell r="BB54">
            <v>926000</v>
          </cell>
          <cell r="BC54">
            <v>1</v>
          </cell>
          <cell r="BD54">
            <v>0</v>
          </cell>
          <cell r="BE54">
            <v>926000</v>
          </cell>
          <cell r="BF54">
            <v>8091641</v>
          </cell>
          <cell r="BG54">
            <v>2457596</v>
          </cell>
          <cell r="BH54">
            <v>6698945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6659895</v>
          </cell>
          <cell r="BN54" t="b">
            <v>1</v>
          </cell>
          <cell r="BO54">
            <v>39050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F54">
            <v>0</v>
          </cell>
          <cell r="CG54">
            <v>0</v>
          </cell>
          <cell r="CH54" t="str">
            <v>DECEMBRIE</v>
          </cell>
          <cell r="CI54" t="str">
            <v>I</v>
          </cell>
          <cell r="CJ54">
            <v>0</v>
          </cell>
          <cell r="CK54" t="b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 t="str">
            <v>N</v>
          </cell>
          <cell r="CQ54" t="str">
            <v>N</v>
          </cell>
          <cell r="CR54" t="b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 t="b">
            <v>0</v>
          </cell>
          <cell r="DO54" t="b">
            <v>0</v>
          </cell>
          <cell r="DP54" t="b">
            <v>0</v>
          </cell>
          <cell r="DQ54" t="b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 t="b">
            <v>0</v>
          </cell>
          <cell r="ET54">
            <v>0</v>
          </cell>
          <cell r="EU54">
            <v>0</v>
          </cell>
          <cell r="EV54">
            <v>0</v>
          </cell>
        </row>
        <row r="55">
          <cell r="A55">
            <v>117</v>
          </cell>
          <cell r="B55" t="str">
            <v>2480625020049</v>
          </cell>
          <cell r="C55" t="str">
            <v>ESTE</v>
          </cell>
          <cell r="D55" t="str">
            <v>NAGY ETELCA-ELISABETA</v>
          </cell>
          <cell r="E55" t="str">
            <v>NAGY</v>
          </cell>
          <cell r="F55" t="str">
            <v>ETELCA-ELISABETA</v>
          </cell>
          <cell r="G55" t="str">
            <v>director</v>
          </cell>
          <cell r="H55">
            <v>0</v>
          </cell>
          <cell r="I55">
            <v>4358000</v>
          </cell>
          <cell r="J55">
            <v>7475785</v>
          </cell>
          <cell r="K55">
            <v>7475785</v>
          </cell>
          <cell r="L55">
            <v>2142683</v>
          </cell>
          <cell r="M55">
            <v>2142683</v>
          </cell>
          <cell r="N55">
            <v>975102</v>
          </cell>
          <cell r="O55">
            <v>15</v>
          </cell>
          <cell r="P55">
            <v>975102</v>
          </cell>
          <cell r="Q55">
            <v>144</v>
          </cell>
          <cell r="R55">
            <v>144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25</v>
          </cell>
          <cell r="AA55">
            <v>1868946</v>
          </cell>
          <cell r="AB55">
            <v>1868946</v>
          </cell>
          <cell r="AC55">
            <v>10</v>
          </cell>
          <cell r="AD55">
            <v>747578</v>
          </cell>
          <cell r="AE55">
            <v>747578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6313482</v>
          </cell>
          <cell r="AM55">
            <v>0</v>
          </cell>
          <cell r="AN55">
            <v>0</v>
          </cell>
          <cell r="AO55" t="b">
            <v>0</v>
          </cell>
          <cell r="AP55">
            <v>0</v>
          </cell>
          <cell r="AQ55">
            <v>0</v>
          </cell>
          <cell r="AR55">
            <v>3500000</v>
          </cell>
          <cell r="AS55">
            <v>0</v>
          </cell>
          <cell r="AT55">
            <v>0</v>
          </cell>
          <cell r="AU55">
            <v>504615</v>
          </cell>
          <cell r="AV55">
            <v>74758</v>
          </cell>
          <cell r="AW55">
            <v>19905791</v>
          </cell>
          <cell r="AX55">
            <v>1393405</v>
          </cell>
          <cell r="AY55">
            <v>0</v>
          </cell>
          <cell r="AZ55">
            <v>138900</v>
          </cell>
          <cell r="BA55">
            <v>17794113</v>
          </cell>
          <cell r="BB55">
            <v>926000</v>
          </cell>
          <cell r="BC55">
            <v>1</v>
          </cell>
          <cell r="BD55">
            <v>0</v>
          </cell>
          <cell r="BE55">
            <v>926000</v>
          </cell>
          <cell r="BF55">
            <v>16868113</v>
          </cell>
          <cell r="BG55">
            <v>5968185</v>
          </cell>
          <cell r="BH55">
            <v>11964828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11921248</v>
          </cell>
          <cell r="BN55" t="b">
            <v>1</v>
          </cell>
          <cell r="BO55">
            <v>43580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 t="str">
            <v>N</v>
          </cell>
          <cell r="CF55">
            <v>0</v>
          </cell>
          <cell r="CG55">
            <v>0</v>
          </cell>
          <cell r="CH55" t="str">
            <v>DECEMBRIE</v>
          </cell>
          <cell r="CI55" t="str">
            <v>IA</v>
          </cell>
          <cell r="CJ55">
            <v>0</v>
          </cell>
          <cell r="CK55" t="b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 t="str">
            <v>N</v>
          </cell>
          <cell r="CQ55" t="str">
            <v>N</v>
          </cell>
          <cell r="CR55" t="b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 t="b">
            <v>0</v>
          </cell>
          <cell r="DO55" t="b">
            <v>0</v>
          </cell>
          <cell r="DP55" t="b">
            <v>0</v>
          </cell>
          <cell r="DQ55" t="b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 t="b">
            <v>0</v>
          </cell>
          <cell r="ET55">
            <v>0</v>
          </cell>
          <cell r="EU55">
            <v>0</v>
          </cell>
          <cell r="EV55">
            <v>0</v>
          </cell>
        </row>
        <row r="56">
          <cell r="A56">
            <v>113</v>
          </cell>
          <cell r="B56" t="str">
            <v>2710523022627</v>
          </cell>
          <cell r="C56" t="str">
            <v>ESTE</v>
          </cell>
          <cell r="D56" t="str">
            <v>BULBOACA LUCIA-ELENA</v>
          </cell>
          <cell r="E56" t="str">
            <v>BULBOACA</v>
          </cell>
          <cell r="F56" t="str">
            <v>LUCIA-ELENA</v>
          </cell>
          <cell r="G56" t="str">
            <v>referent</v>
          </cell>
          <cell r="H56">
            <v>0</v>
          </cell>
          <cell r="I56">
            <v>1448000</v>
          </cell>
          <cell r="J56">
            <v>1448000</v>
          </cell>
          <cell r="K56">
            <v>1448000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144</v>
          </cell>
          <cell r="R56">
            <v>144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15</v>
          </cell>
          <cell r="AA56">
            <v>217200</v>
          </cell>
          <cell r="AB56">
            <v>217200</v>
          </cell>
          <cell r="AC56">
            <v>10</v>
          </cell>
          <cell r="AD56">
            <v>144800</v>
          </cell>
          <cell r="AE56">
            <v>144800</v>
          </cell>
          <cell r="AF56">
            <v>15</v>
          </cell>
          <cell r="AG56">
            <v>217200</v>
          </cell>
          <cell r="AH56">
            <v>217200</v>
          </cell>
          <cell r="AI56">
            <v>0</v>
          </cell>
          <cell r="AJ56">
            <v>0</v>
          </cell>
          <cell r="AK56">
            <v>0</v>
          </cell>
          <cell r="AL56">
            <v>1240428</v>
          </cell>
          <cell r="AM56">
            <v>0</v>
          </cell>
          <cell r="AN56">
            <v>0</v>
          </cell>
          <cell r="AO56" t="b">
            <v>0</v>
          </cell>
          <cell r="AP56">
            <v>0</v>
          </cell>
          <cell r="AQ56">
            <v>0</v>
          </cell>
          <cell r="AR56">
            <v>3500000</v>
          </cell>
          <cell r="AS56">
            <v>0</v>
          </cell>
          <cell r="AT56">
            <v>0</v>
          </cell>
          <cell r="AU56">
            <v>101360</v>
          </cell>
          <cell r="AV56">
            <v>14480</v>
          </cell>
          <cell r="AW56">
            <v>6767628</v>
          </cell>
          <cell r="AX56">
            <v>473734</v>
          </cell>
          <cell r="AY56">
            <v>0</v>
          </cell>
          <cell r="AZ56">
            <v>138900</v>
          </cell>
          <cell r="BA56">
            <v>6039154</v>
          </cell>
          <cell r="BB56">
            <v>926000</v>
          </cell>
          <cell r="BC56">
            <v>1</v>
          </cell>
          <cell r="BD56">
            <v>0</v>
          </cell>
          <cell r="BE56">
            <v>926000</v>
          </cell>
          <cell r="BF56">
            <v>5113154</v>
          </cell>
          <cell r="BG56">
            <v>1306512</v>
          </cell>
          <cell r="BH56">
            <v>4871542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4857062</v>
          </cell>
          <cell r="BN56" t="b">
            <v>1</v>
          </cell>
          <cell r="BO56">
            <v>14480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F56">
            <v>0</v>
          </cell>
          <cell r="CG56">
            <v>0</v>
          </cell>
          <cell r="CH56" t="str">
            <v>DECEMBRIE</v>
          </cell>
          <cell r="CI56" t="str">
            <v>IA</v>
          </cell>
          <cell r="CJ56">
            <v>0</v>
          </cell>
          <cell r="CK56" t="b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 t="str">
            <v>N</v>
          </cell>
          <cell r="CQ56" t="str">
            <v>N</v>
          </cell>
          <cell r="CR56" t="b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 t="b">
            <v>0</v>
          </cell>
          <cell r="DO56" t="b">
            <v>0</v>
          </cell>
          <cell r="DP56" t="b">
            <v>0</v>
          </cell>
          <cell r="DQ56" t="b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 t="b">
            <v>0</v>
          </cell>
          <cell r="ET56">
            <v>0</v>
          </cell>
          <cell r="EU56">
            <v>0</v>
          </cell>
          <cell r="EV56">
            <v>0</v>
          </cell>
        </row>
        <row r="57">
          <cell r="A57">
            <v>118</v>
          </cell>
          <cell r="B57" t="str">
            <v>2620115020030</v>
          </cell>
          <cell r="C57" t="str">
            <v>ESTE</v>
          </cell>
          <cell r="D57" t="str">
            <v>POPA ELENA</v>
          </cell>
          <cell r="E57" t="str">
            <v>POPA</v>
          </cell>
          <cell r="F57" t="str">
            <v>ELENA</v>
          </cell>
          <cell r="G57" t="str">
            <v>sef serviciu</v>
          </cell>
          <cell r="H57">
            <v>0</v>
          </cell>
          <cell r="I57">
            <v>3905000</v>
          </cell>
          <cell r="J57">
            <v>5815521</v>
          </cell>
          <cell r="K57">
            <v>5815521</v>
          </cell>
          <cell r="L57">
            <v>1151975</v>
          </cell>
          <cell r="M57">
            <v>1151975</v>
          </cell>
          <cell r="N57">
            <v>758546</v>
          </cell>
          <cell r="O57">
            <v>15</v>
          </cell>
          <cell r="P57">
            <v>758546</v>
          </cell>
          <cell r="Q57">
            <v>144</v>
          </cell>
          <cell r="R57">
            <v>144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>
            <v>872328</v>
          </cell>
          <cell r="AB57">
            <v>872328</v>
          </cell>
          <cell r="AC57">
            <v>10</v>
          </cell>
          <cell r="AD57">
            <v>581552</v>
          </cell>
          <cell r="AE57">
            <v>581552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4091119</v>
          </cell>
          <cell r="AM57">
            <v>0</v>
          </cell>
          <cell r="AN57">
            <v>0</v>
          </cell>
          <cell r="AO57" t="b">
            <v>0</v>
          </cell>
          <cell r="AP57">
            <v>0</v>
          </cell>
          <cell r="AQ57">
            <v>0</v>
          </cell>
          <cell r="AR57">
            <v>3500000</v>
          </cell>
          <cell r="AS57">
            <v>0</v>
          </cell>
          <cell r="AT57">
            <v>0</v>
          </cell>
          <cell r="AU57">
            <v>363470</v>
          </cell>
          <cell r="AV57">
            <v>58155</v>
          </cell>
          <cell r="AW57">
            <v>14860520</v>
          </cell>
          <cell r="AX57">
            <v>1040236</v>
          </cell>
          <cell r="AY57">
            <v>0</v>
          </cell>
          <cell r="AZ57">
            <v>138900</v>
          </cell>
          <cell r="BA57">
            <v>13259759</v>
          </cell>
          <cell r="BB57">
            <v>926000</v>
          </cell>
          <cell r="BC57">
            <v>1.35</v>
          </cell>
          <cell r="BD57">
            <v>324100</v>
          </cell>
          <cell r="BE57">
            <v>1250100</v>
          </cell>
          <cell r="BF57">
            <v>12009659</v>
          </cell>
          <cell r="BG57">
            <v>4024804</v>
          </cell>
          <cell r="BH57">
            <v>9373855</v>
          </cell>
          <cell r="BI57">
            <v>0</v>
          </cell>
          <cell r="BJ57">
            <v>0</v>
          </cell>
          <cell r="BK57">
            <v>50000</v>
          </cell>
          <cell r="BL57">
            <v>0</v>
          </cell>
          <cell r="BM57">
            <v>9284805</v>
          </cell>
          <cell r="BN57" t="b">
            <v>1</v>
          </cell>
          <cell r="BO57">
            <v>39050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F57">
            <v>0</v>
          </cell>
          <cell r="CG57">
            <v>0</v>
          </cell>
          <cell r="CH57" t="str">
            <v>DECEMBRIE</v>
          </cell>
          <cell r="CI57" t="str">
            <v>I</v>
          </cell>
          <cell r="CJ57">
            <v>0</v>
          </cell>
          <cell r="CK57" t="b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 t="str">
            <v>N</v>
          </cell>
          <cell r="CQ57" t="str">
            <v>N</v>
          </cell>
          <cell r="CR57" t="b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 t="b">
            <v>0</v>
          </cell>
          <cell r="DO57" t="b">
            <v>0</v>
          </cell>
          <cell r="DP57" t="b">
            <v>0</v>
          </cell>
          <cell r="DQ57" t="b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 t="b">
            <v>0</v>
          </cell>
          <cell r="ET57">
            <v>0</v>
          </cell>
          <cell r="EU57">
            <v>0</v>
          </cell>
          <cell r="EV57">
            <v>0</v>
          </cell>
        </row>
        <row r="58">
          <cell r="A58">
            <v>120</v>
          </cell>
          <cell r="B58" t="str">
            <v>1730314020046</v>
          </cell>
          <cell r="C58" t="str">
            <v>ESTE</v>
          </cell>
          <cell r="D58" t="str">
            <v>GORBE-BIRTA LADISLAU</v>
          </cell>
          <cell r="E58" t="str">
            <v>GORBE-BIRTA</v>
          </cell>
          <cell r="F58" t="str">
            <v>LADISLAU-ATTILA</v>
          </cell>
          <cell r="G58" t="str">
            <v>consilier jurid</v>
          </cell>
          <cell r="H58">
            <v>0</v>
          </cell>
          <cell r="I58">
            <v>4285833</v>
          </cell>
          <cell r="J58">
            <v>4285833</v>
          </cell>
          <cell r="K58">
            <v>4285833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144</v>
          </cell>
          <cell r="R58">
            <v>144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5</v>
          </cell>
          <cell r="AA58">
            <v>214292</v>
          </cell>
          <cell r="AB58">
            <v>214292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3507424</v>
          </cell>
          <cell r="AM58">
            <v>0</v>
          </cell>
          <cell r="AN58">
            <v>0</v>
          </cell>
          <cell r="AO58" t="b">
            <v>0</v>
          </cell>
          <cell r="AP58">
            <v>0</v>
          </cell>
          <cell r="AQ58">
            <v>0</v>
          </cell>
          <cell r="AR58">
            <v>3500000</v>
          </cell>
          <cell r="AS58">
            <v>0</v>
          </cell>
          <cell r="AT58">
            <v>0</v>
          </cell>
          <cell r="AU58">
            <v>225006</v>
          </cell>
          <cell r="AV58">
            <v>42858</v>
          </cell>
          <cell r="AW58">
            <v>11507549</v>
          </cell>
          <cell r="AX58">
            <v>805528</v>
          </cell>
          <cell r="AY58">
            <v>0</v>
          </cell>
          <cell r="AZ58">
            <v>138900</v>
          </cell>
          <cell r="BA58">
            <v>10295257</v>
          </cell>
          <cell r="BB58">
            <v>926000</v>
          </cell>
          <cell r="BC58">
            <v>1</v>
          </cell>
          <cell r="BD58">
            <v>0</v>
          </cell>
          <cell r="BE58">
            <v>926000</v>
          </cell>
          <cell r="BF58">
            <v>9369257</v>
          </cell>
          <cell r="BG58">
            <v>2968643</v>
          </cell>
          <cell r="BH58">
            <v>7465514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7422656</v>
          </cell>
          <cell r="BN58" t="b">
            <v>1</v>
          </cell>
          <cell r="BO58">
            <v>42858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F58">
            <v>0</v>
          </cell>
          <cell r="CG58">
            <v>0</v>
          </cell>
          <cell r="CH58" t="str">
            <v>DECEMBRIE</v>
          </cell>
          <cell r="CI58" t="str">
            <v>IA</v>
          </cell>
          <cell r="CJ58">
            <v>0</v>
          </cell>
          <cell r="CK58" t="b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 t="str">
            <v>N</v>
          </cell>
          <cell r="CQ58" t="str">
            <v>N</v>
          </cell>
          <cell r="CR58" t="b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 t="b">
            <v>0</v>
          </cell>
          <cell r="DO58" t="b">
            <v>0</v>
          </cell>
          <cell r="DP58" t="b">
            <v>0</v>
          </cell>
          <cell r="DQ58" t="b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0</v>
          </cell>
          <cell r="ER58">
            <v>0</v>
          </cell>
          <cell r="ES58" t="b">
            <v>0</v>
          </cell>
          <cell r="ET58">
            <v>0</v>
          </cell>
          <cell r="EU58">
            <v>0</v>
          </cell>
          <cell r="EV58">
            <v>0</v>
          </cell>
        </row>
        <row r="59">
          <cell r="A59">
            <v>124</v>
          </cell>
          <cell r="B59" t="str">
            <v>2560419020012</v>
          </cell>
          <cell r="C59" t="str">
            <v>ESTE</v>
          </cell>
          <cell r="D59" t="str">
            <v>MALITA ADRIANA</v>
          </cell>
          <cell r="E59" t="str">
            <v>MALITA</v>
          </cell>
          <cell r="F59" t="str">
            <v>ADRIANA</v>
          </cell>
          <cell r="G59" t="str">
            <v>inspector</v>
          </cell>
          <cell r="H59">
            <v>0</v>
          </cell>
          <cell r="I59">
            <v>2377000</v>
          </cell>
          <cell r="J59">
            <v>2377000</v>
          </cell>
          <cell r="K59">
            <v>2377000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144</v>
          </cell>
          <cell r="R59">
            <v>144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25</v>
          </cell>
          <cell r="AA59">
            <v>594250</v>
          </cell>
          <cell r="AB59">
            <v>594250</v>
          </cell>
          <cell r="AC59">
            <v>10</v>
          </cell>
          <cell r="AD59">
            <v>237700</v>
          </cell>
          <cell r="AE59">
            <v>237700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2007455</v>
          </cell>
          <cell r="AM59">
            <v>0</v>
          </cell>
          <cell r="AN59">
            <v>0</v>
          </cell>
          <cell r="AO59" t="b">
            <v>0</v>
          </cell>
          <cell r="AP59">
            <v>0</v>
          </cell>
          <cell r="AQ59">
            <v>0</v>
          </cell>
          <cell r="AR59">
            <v>3500000</v>
          </cell>
          <cell r="AS59">
            <v>0</v>
          </cell>
          <cell r="AT59">
            <v>0</v>
          </cell>
          <cell r="AU59">
            <v>160448</v>
          </cell>
          <cell r="AV59">
            <v>23770</v>
          </cell>
          <cell r="AW59">
            <v>8716405</v>
          </cell>
          <cell r="AX59">
            <v>610148</v>
          </cell>
          <cell r="AY59">
            <v>0</v>
          </cell>
          <cell r="AZ59">
            <v>138900</v>
          </cell>
          <cell r="BA59">
            <v>7783139</v>
          </cell>
          <cell r="BB59">
            <v>926000</v>
          </cell>
          <cell r="BC59">
            <v>1</v>
          </cell>
          <cell r="BD59">
            <v>0</v>
          </cell>
          <cell r="BE59">
            <v>926000</v>
          </cell>
          <cell r="BF59">
            <v>6857139</v>
          </cell>
          <cell r="BG59">
            <v>1963796</v>
          </cell>
          <cell r="BH59">
            <v>5958243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5934473</v>
          </cell>
          <cell r="BN59" t="b">
            <v>1</v>
          </cell>
          <cell r="BO59">
            <v>23770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F59">
            <v>0</v>
          </cell>
          <cell r="CG59">
            <v>0</v>
          </cell>
          <cell r="CH59" t="str">
            <v>DECEMBRIE</v>
          </cell>
          <cell r="CI59" t="str">
            <v>I</v>
          </cell>
          <cell r="CJ59">
            <v>0</v>
          </cell>
          <cell r="CK59" t="b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 t="str">
            <v>N</v>
          </cell>
          <cell r="CQ59" t="str">
            <v>N</v>
          </cell>
          <cell r="CR59" t="b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 t="b">
            <v>0</v>
          </cell>
          <cell r="DO59" t="b">
            <v>0</v>
          </cell>
          <cell r="DP59" t="b">
            <v>0</v>
          </cell>
          <cell r="DQ59" t="b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 t="b">
            <v>0</v>
          </cell>
          <cell r="ET59">
            <v>0</v>
          </cell>
          <cell r="EU59">
            <v>0</v>
          </cell>
          <cell r="EV59">
            <v>0</v>
          </cell>
        </row>
        <row r="60">
          <cell r="A60">
            <v>119</v>
          </cell>
          <cell r="B60" t="str">
            <v>2700418020013</v>
          </cell>
          <cell r="C60" t="str">
            <v>ESTE</v>
          </cell>
          <cell r="D60" t="str">
            <v>BUCSA DANIELA-TITIANA</v>
          </cell>
          <cell r="E60" t="str">
            <v>BUCSA</v>
          </cell>
          <cell r="F60" t="str">
            <v>DANIELA-TITIANA</v>
          </cell>
          <cell r="G60" t="str">
            <v>consilier jurid</v>
          </cell>
          <cell r="H60">
            <v>0</v>
          </cell>
          <cell r="I60">
            <v>4285833</v>
          </cell>
          <cell r="J60">
            <v>4928708</v>
          </cell>
          <cell r="K60">
            <v>4928708</v>
          </cell>
          <cell r="L60">
            <v>0</v>
          </cell>
          <cell r="M60">
            <v>0</v>
          </cell>
          <cell r="N60">
            <v>642875</v>
          </cell>
          <cell r="O60">
            <v>15</v>
          </cell>
          <cell r="P60">
            <v>642875</v>
          </cell>
          <cell r="Q60">
            <v>144</v>
          </cell>
          <cell r="R60">
            <v>144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15</v>
          </cell>
          <cell r="AA60">
            <v>739306</v>
          </cell>
          <cell r="AB60">
            <v>739306</v>
          </cell>
          <cell r="AC60">
            <v>10</v>
          </cell>
          <cell r="AD60">
            <v>492871</v>
          </cell>
          <cell r="AE60">
            <v>492871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4033537</v>
          </cell>
          <cell r="AM60">
            <v>0</v>
          </cell>
          <cell r="AN60">
            <v>0</v>
          </cell>
          <cell r="AO60" t="b">
            <v>0</v>
          </cell>
          <cell r="AP60">
            <v>0</v>
          </cell>
          <cell r="AQ60">
            <v>0</v>
          </cell>
          <cell r="AR60">
            <v>3500000</v>
          </cell>
          <cell r="AS60">
            <v>0</v>
          </cell>
          <cell r="AT60">
            <v>0</v>
          </cell>
          <cell r="AU60">
            <v>308044</v>
          </cell>
          <cell r="AV60">
            <v>49287</v>
          </cell>
          <cell r="AW60">
            <v>13694422</v>
          </cell>
          <cell r="AX60">
            <v>958610</v>
          </cell>
          <cell r="AY60">
            <v>0</v>
          </cell>
          <cell r="AZ60">
            <v>138900</v>
          </cell>
          <cell r="BA60">
            <v>12239581</v>
          </cell>
          <cell r="BB60">
            <v>926000</v>
          </cell>
          <cell r="BC60">
            <v>1.35</v>
          </cell>
          <cell r="BD60">
            <v>324100</v>
          </cell>
          <cell r="BE60">
            <v>1250100</v>
          </cell>
          <cell r="BF60">
            <v>10989481</v>
          </cell>
          <cell r="BG60">
            <v>3616732</v>
          </cell>
          <cell r="BH60">
            <v>8761749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8718891</v>
          </cell>
          <cell r="BN60" t="b">
            <v>1</v>
          </cell>
          <cell r="BO60">
            <v>42858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F60">
            <v>0</v>
          </cell>
          <cell r="CG60">
            <v>0</v>
          </cell>
          <cell r="CH60" t="str">
            <v>DECEMBRIE</v>
          </cell>
          <cell r="CI60" t="str">
            <v>IA</v>
          </cell>
          <cell r="CJ60">
            <v>0</v>
          </cell>
          <cell r="CK60" t="b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 t="str">
            <v>N</v>
          </cell>
          <cell r="CQ60" t="str">
            <v>N</v>
          </cell>
          <cell r="CR60" t="b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 t="b">
            <v>0</v>
          </cell>
          <cell r="DO60" t="b">
            <v>0</v>
          </cell>
          <cell r="DP60" t="b">
            <v>0</v>
          </cell>
          <cell r="DQ60" t="b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 t="b">
            <v>0</v>
          </cell>
          <cell r="ET60">
            <v>0</v>
          </cell>
          <cell r="EU60">
            <v>0</v>
          </cell>
          <cell r="EV60">
            <v>0</v>
          </cell>
        </row>
        <row r="61">
          <cell r="A61">
            <v>125</v>
          </cell>
          <cell r="B61" t="str">
            <v>2490221020068</v>
          </cell>
          <cell r="C61" t="str">
            <v>ESTE</v>
          </cell>
          <cell r="D61" t="str">
            <v>ROXIN MARIA</v>
          </cell>
          <cell r="E61" t="str">
            <v>ROXIN</v>
          </cell>
          <cell r="F61" t="str">
            <v>MARIA</v>
          </cell>
          <cell r="G61" t="str">
            <v>inspector</v>
          </cell>
          <cell r="H61">
            <v>0</v>
          </cell>
          <cell r="I61">
            <v>2377000</v>
          </cell>
          <cell r="J61">
            <v>2377000</v>
          </cell>
          <cell r="K61">
            <v>2377000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144</v>
          </cell>
          <cell r="R61">
            <v>144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25</v>
          </cell>
          <cell r="AA61">
            <v>594250</v>
          </cell>
          <cell r="AB61">
            <v>594250</v>
          </cell>
          <cell r="AC61">
            <v>10</v>
          </cell>
          <cell r="AD61">
            <v>237700</v>
          </cell>
          <cell r="AE61">
            <v>237700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2007455</v>
          </cell>
          <cell r="AM61">
            <v>0</v>
          </cell>
          <cell r="AN61">
            <v>0</v>
          </cell>
          <cell r="AO61" t="b">
            <v>0</v>
          </cell>
          <cell r="AP61">
            <v>0</v>
          </cell>
          <cell r="AQ61">
            <v>0</v>
          </cell>
          <cell r="AR61">
            <v>3500000</v>
          </cell>
          <cell r="AS61">
            <v>0</v>
          </cell>
          <cell r="AT61">
            <v>0</v>
          </cell>
          <cell r="AU61">
            <v>160448</v>
          </cell>
          <cell r="AV61">
            <v>23770</v>
          </cell>
          <cell r="AW61">
            <v>8716405</v>
          </cell>
          <cell r="AX61">
            <v>610148</v>
          </cell>
          <cell r="AY61">
            <v>0</v>
          </cell>
          <cell r="AZ61">
            <v>138900</v>
          </cell>
          <cell r="BA61">
            <v>7783139</v>
          </cell>
          <cell r="BB61">
            <v>926000</v>
          </cell>
          <cell r="BC61">
            <v>1</v>
          </cell>
          <cell r="BD61">
            <v>0</v>
          </cell>
          <cell r="BE61">
            <v>926000</v>
          </cell>
          <cell r="BF61">
            <v>6857139</v>
          </cell>
          <cell r="BG61">
            <v>1963796</v>
          </cell>
          <cell r="BH61">
            <v>5958243</v>
          </cell>
          <cell r="BI61">
            <v>0</v>
          </cell>
          <cell r="BJ61">
            <v>0</v>
          </cell>
          <cell r="BK61">
            <v>850000</v>
          </cell>
          <cell r="BL61">
            <v>0</v>
          </cell>
          <cell r="BM61">
            <v>5084473</v>
          </cell>
          <cell r="BN61" t="b">
            <v>1</v>
          </cell>
          <cell r="BO61">
            <v>23770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F61">
            <v>0</v>
          </cell>
          <cell r="CG61">
            <v>0</v>
          </cell>
          <cell r="CH61" t="str">
            <v>DECEMBRIE</v>
          </cell>
          <cell r="CI61" t="str">
            <v>I</v>
          </cell>
          <cell r="CJ61">
            <v>0</v>
          </cell>
          <cell r="CK61" t="b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 t="str">
            <v>N</v>
          </cell>
          <cell r="CQ61" t="str">
            <v>N</v>
          </cell>
          <cell r="CR61" t="b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 t="b">
            <v>0</v>
          </cell>
          <cell r="DO61" t="b">
            <v>0</v>
          </cell>
          <cell r="DP61" t="b">
            <v>0</v>
          </cell>
          <cell r="DQ61" t="b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 t="b">
            <v>0</v>
          </cell>
          <cell r="ET61">
            <v>0</v>
          </cell>
          <cell r="EU61">
            <v>0</v>
          </cell>
          <cell r="EV61">
            <v>0</v>
          </cell>
        </row>
        <row r="62">
          <cell r="A62">
            <v>126</v>
          </cell>
          <cell r="B62" t="str">
            <v>1750123020072</v>
          </cell>
          <cell r="C62" t="str">
            <v>ESTE</v>
          </cell>
          <cell r="D62" t="str">
            <v>STANA COSMIN-ADRIAN</v>
          </cell>
          <cell r="E62" t="str">
            <v>STANA</v>
          </cell>
          <cell r="F62" t="str">
            <v>COSMIN-ADRIAN</v>
          </cell>
          <cell r="G62" t="str">
            <v>inspector</v>
          </cell>
          <cell r="H62">
            <v>0</v>
          </cell>
          <cell r="I62">
            <v>2377000</v>
          </cell>
          <cell r="J62">
            <v>2377000</v>
          </cell>
          <cell r="K62">
            <v>2377000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144</v>
          </cell>
          <cell r="R62">
            <v>144</v>
          </cell>
          <cell r="S62">
            <v>0</v>
          </cell>
          <cell r="T62">
            <v>0</v>
          </cell>
          <cell r="U62">
            <v>21</v>
          </cell>
          <cell r="V62">
            <v>693292</v>
          </cell>
          <cell r="W62">
            <v>693292</v>
          </cell>
          <cell r="X62">
            <v>0</v>
          </cell>
          <cell r="Y62">
            <v>0</v>
          </cell>
          <cell r="Z62">
            <v>5</v>
          </cell>
          <cell r="AA62">
            <v>118850</v>
          </cell>
          <cell r="AB62">
            <v>118850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1789685</v>
          </cell>
          <cell r="AM62">
            <v>0</v>
          </cell>
          <cell r="AN62">
            <v>0</v>
          </cell>
          <cell r="AO62" t="b">
            <v>0</v>
          </cell>
          <cell r="AP62">
            <v>0</v>
          </cell>
          <cell r="AQ62">
            <v>0</v>
          </cell>
          <cell r="AR62">
            <v>3500000</v>
          </cell>
          <cell r="AS62">
            <v>0</v>
          </cell>
          <cell r="AT62">
            <v>0</v>
          </cell>
          <cell r="AU62">
            <v>124792</v>
          </cell>
          <cell r="AV62">
            <v>23770</v>
          </cell>
          <cell r="AW62">
            <v>8478827</v>
          </cell>
          <cell r="AX62">
            <v>593518</v>
          </cell>
          <cell r="AY62">
            <v>0</v>
          </cell>
          <cell r="AZ62">
            <v>138900</v>
          </cell>
          <cell r="BA62">
            <v>7597847</v>
          </cell>
          <cell r="BB62">
            <v>926000</v>
          </cell>
          <cell r="BC62">
            <v>1</v>
          </cell>
          <cell r="BD62">
            <v>0</v>
          </cell>
          <cell r="BE62">
            <v>926000</v>
          </cell>
          <cell r="BF62">
            <v>6671847</v>
          </cell>
          <cell r="BG62">
            <v>1889679</v>
          </cell>
          <cell r="BH62">
            <v>5847068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5823298</v>
          </cell>
          <cell r="BN62" t="b">
            <v>1</v>
          </cell>
          <cell r="BO62">
            <v>23770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F62">
            <v>0</v>
          </cell>
          <cell r="CG62">
            <v>0</v>
          </cell>
          <cell r="CH62" t="str">
            <v>DECEMBRIE</v>
          </cell>
          <cell r="CI62" t="str">
            <v>I</v>
          </cell>
          <cell r="CJ62">
            <v>0</v>
          </cell>
          <cell r="CK62" t="b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 t="str">
            <v>N</v>
          </cell>
          <cell r="CQ62" t="str">
            <v>N</v>
          </cell>
          <cell r="CR62" t="b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 t="b">
            <v>0</v>
          </cell>
          <cell r="DO62" t="b">
            <v>0</v>
          </cell>
          <cell r="DP62" t="b">
            <v>0</v>
          </cell>
          <cell r="DQ62" t="b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  <cell r="EN62">
            <v>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 t="b">
            <v>0</v>
          </cell>
          <cell r="ET62">
            <v>0</v>
          </cell>
          <cell r="EU62">
            <v>0</v>
          </cell>
          <cell r="EV62">
            <v>0</v>
          </cell>
        </row>
        <row r="63">
          <cell r="A63">
            <v>122</v>
          </cell>
          <cell r="B63" t="str">
            <v>1500717020017</v>
          </cell>
          <cell r="C63" t="str">
            <v>ESTE</v>
          </cell>
          <cell r="D63" t="str">
            <v>BOAR ZENO</v>
          </cell>
          <cell r="E63" t="str">
            <v>BOAR</v>
          </cell>
          <cell r="F63" t="str">
            <v>ZENO</v>
          </cell>
          <cell r="G63" t="str">
            <v>inspector</v>
          </cell>
          <cell r="H63">
            <v>0</v>
          </cell>
          <cell r="I63">
            <v>2377000</v>
          </cell>
          <cell r="J63">
            <v>2733550</v>
          </cell>
          <cell r="K63">
            <v>2733550</v>
          </cell>
          <cell r="L63">
            <v>0</v>
          </cell>
          <cell r="M63">
            <v>0</v>
          </cell>
          <cell r="N63">
            <v>356550</v>
          </cell>
          <cell r="O63">
            <v>15</v>
          </cell>
          <cell r="P63">
            <v>356550</v>
          </cell>
          <cell r="Q63">
            <v>144</v>
          </cell>
          <cell r="R63">
            <v>144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25</v>
          </cell>
          <cell r="AA63">
            <v>683388</v>
          </cell>
          <cell r="AB63">
            <v>683388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2308573</v>
          </cell>
          <cell r="AM63">
            <v>0</v>
          </cell>
          <cell r="AN63">
            <v>0</v>
          </cell>
          <cell r="AO63" t="b">
            <v>0</v>
          </cell>
          <cell r="AP63">
            <v>0</v>
          </cell>
          <cell r="AQ63">
            <v>0</v>
          </cell>
          <cell r="AR63">
            <v>3500000</v>
          </cell>
          <cell r="AS63">
            <v>0</v>
          </cell>
          <cell r="AT63">
            <v>0</v>
          </cell>
          <cell r="AU63">
            <v>170847</v>
          </cell>
          <cell r="AV63">
            <v>27336</v>
          </cell>
          <cell r="AW63">
            <v>9225511</v>
          </cell>
          <cell r="AX63">
            <v>645786</v>
          </cell>
          <cell r="AY63">
            <v>0</v>
          </cell>
          <cell r="AZ63">
            <v>138900</v>
          </cell>
          <cell r="BA63">
            <v>8242642</v>
          </cell>
          <cell r="BB63">
            <v>926000</v>
          </cell>
          <cell r="BC63">
            <v>1</v>
          </cell>
          <cell r="BD63">
            <v>0</v>
          </cell>
          <cell r="BE63">
            <v>926000</v>
          </cell>
          <cell r="BF63">
            <v>7316642</v>
          </cell>
          <cell r="BG63">
            <v>2147597</v>
          </cell>
          <cell r="BH63">
            <v>6233945</v>
          </cell>
          <cell r="BI63">
            <v>0</v>
          </cell>
          <cell r="BJ63">
            <v>0</v>
          </cell>
          <cell r="BK63">
            <v>300000</v>
          </cell>
          <cell r="BL63">
            <v>0</v>
          </cell>
          <cell r="BM63">
            <v>5910175</v>
          </cell>
          <cell r="BN63" t="b">
            <v>1</v>
          </cell>
          <cell r="BO63">
            <v>23770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F63">
            <v>0</v>
          </cell>
          <cell r="CG63">
            <v>0</v>
          </cell>
          <cell r="CH63" t="str">
            <v>DECEMBRIE</v>
          </cell>
          <cell r="CI63" t="str">
            <v>I</v>
          </cell>
          <cell r="CJ63">
            <v>0</v>
          </cell>
          <cell r="CK63" t="b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 t="str">
            <v>N</v>
          </cell>
          <cell r="CQ63" t="str">
            <v>N</v>
          </cell>
          <cell r="CR63" t="b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 t="b">
            <v>0</v>
          </cell>
          <cell r="DO63" t="b">
            <v>0</v>
          </cell>
          <cell r="DP63" t="b">
            <v>0</v>
          </cell>
          <cell r="DQ63" t="b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  <cell r="EN63">
            <v>0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 t="b">
            <v>0</v>
          </cell>
          <cell r="ET63">
            <v>0</v>
          </cell>
          <cell r="EU63">
            <v>0</v>
          </cell>
          <cell r="EV63">
            <v>0</v>
          </cell>
        </row>
        <row r="64">
          <cell r="A64">
            <v>123</v>
          </cell>
          <cell r="B64" t="str">
            <v>1750722020055</v>
          </cell>
          <cell r="C64" t="str">
            <v>ESTE</v>
          </cell>
          <cell r="D64" t="str">
            <v>GIURGIU REMUS</v>
          </cell>
          <cell r="E64" t="str">
            <v>GIURGIU</v>
          </cell>
          <cell r="F64" t="str">
            <v>REMUS</v>
          </cell>
          <cell r="G64" t="str">
            <v>inspector</v>
          </cell>
          <cell r="H64">
            <v>0</v>
          </cell>
          <cell r="I64">
            <v>2377000</v>
          </cell>
          <cell r="J64">
            <v>2377000</v>
          </cell>
          <cell r="K64">
            <v>1584667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144</v>
          </cell>
          <cell r="R64">
            <v>96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48</v>
          </cell>
          <cell r="AJ64">
            <v>792333</v>
          </cell>
          <cell r="AK64">
            <v>0</v>
          </cell>
          <cell r="AL64">
            <v>2007455</v>
          </cell>
          <cell r="AM64">
            <v>0</v>
          </cell>
          <cell r="AN64">
            <v>0</v>
          </cell>
          <cell r="AO64" t="b">
            <v>0</v>
          </cell>
          <cell r="AP64">
            <v>0</v>
          </cell>
          <cell r="AQ64">
            <v>0</v>
          </cell>
          <cell r="AR64">
            <v>3500000</v>
          </cell>
          <cell r="AS64">
            <v>0</v>
          </cell>
          <cell r="AT64">
            <v>0</v>
          </cell>
          <cell r="AU64">
            <v>118850</v>
          </cell>
          <cell r="AV64">
            <v>23770</v>
          </cell>
          <cell r="AW64">
            <v>7884455</v>
          </cell>
          <cell r="AX64">
            <v>551912</v>
          </cell>
          <cell r="AY64">
            <v>0</v>
          </cell>
          <cell r="AZ64">
            <v>138900</v>
          </cell>
          <cell r="BA64">
            <v>7051023</v>
          </cell>
          <cell r="BB64">
            <v>926000</v>
          </cell>
          <cell r="BC64">
            <v>1</v>
          </cell>
          <cell r="BD64">
            <v>0</v>
          </cell>
          <cell r="BE64">
            <v>926000</v>
          </cell>
          <cell r="BF64">
            <v>6125023</v>
          </cell>
          <cell r="BG64">
            <v>1670949</v>
          </cell>
          <cell r="BH64">
            <v>5518974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5495204</v>
          </cell>
          <cell r="BN64" t="b">
            <v>1</v>
          </cell>
          <cell r="BO64">
            <v>23770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F64">
            <v>0</v>
          </cell>
          <cell r="CG64">
            <v>0</v>
          </cell>
          <cell r="CH64" t="str">
            <v>DECEMBRIE</v>
          </cell>
          <cell r="CI64" t="str">
            <v>I</v>
          </cell>
          <cell r="CJ64">
            <v>0</v>
          </cell>
          <cell r="CK64" t="b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 t="str">
            <v>N</v>
          </cell>
          <cell r="CQ64" t="str">
            <v>N</v>
          </cell>
          <cell r="CR64" t="b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 t="b">
            <v>0</v>
          </cell>
          <cell r="DO64" t="b">
            <v>0</v>
          </cell>
          <cell r="DP64" t="b">
            <v>0</v>
          </cell>
          <cell r="DQ64" t="b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 t="b">
            <v>0</v>
          </cell>
          <cell r="ET64">
            <v>0</v>
          </cell>
          <cell r="EU64">
            <v>0</v>
          </cell>
          <cell r="EV64">
            <v>0</v>
          </cell>
        </row>
        <row r="65">
          <cell r="A65">
            <v>130</v>
          </cell>
          <cell r="B65" t="str">
            <v>1581021020025</v>
          </cell>
          <cell r="C65" t="str">
            <v>ESTE</v>
          </cell>
          <cell r="D65" t="str">
            <v>JANCA CEZAR-IUSTIN</v>
          </cell>
          <cell r="E65" t="str">
            <v>JANCA</v>
          </cell>
          <cell r="F65" t="str">
            <v>CEZAR-IUSTIN</v>
          </cell>
          <cell r="G65" t="str">
            <v>inspector</v>
          </cell>
          <cell r="H65">
            <v>0</v>
          </cell>
          <cell r="I65">
            <v>2547000</v>
          </cell>
          <cell r="J65">
            <v>2547000</v>
          </cell>
          <cell r="K65">
            <v>1981000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144</v>
          </cell>
          <cell r="R65">
            <v>112</v>
          </cell>
          <cell r="S65">
            <v>0</v>
          </cell>
          <cell r="T65">
            <v>0</v>
          </cell>
          <cell r="U65">
            <v>28</v>
          </cell>
          <cell r="V65">
            <v>990500</v>
          </cell>
          <cell r="W65">
            <v>990500</v>
          </cell>
          <cell r="X65">
            <v>0</v>
          </cell>
          <cell r="Y65">
            <v>0</v>
          </cell>
          <cell r="Z65">
            <v>25</v>
          </cell>
          <cell r="AA65">
            <v>495250</v>
          </cell>
          <cell r="AB65">
            <v>636750</v>
          </cell>
          <cell r="AC65">
            <v>10</v>
          </cell>
          <cell r="AD65">
            <v>198100</v>
          </cell>
          <cell r="AE65">
            <v>254700</v>
          </cell>
          <cell r="AF65">
            <v>0</v>
          </cell>
          <cell r="AG65">
            <v>0</v>
          </cell>
          <cell r="AH65">
            <v>0</v>
          </cell>
          <cell r="AI65">
            <v>32</v>
          </cell>
          <cell r="AJ65">
            <v>707500</v>
          </cell>
          <cell r="AK65">
            <v>0</v>
          </cell>
          <cell r="AL65">
            <v>2472003</v>
          </cell>
          <cell r="AM65">
            <v>0</v>
          </cell>
          <cell r="AN65">
            <v>0</v>
          </cell>
          <cell r="AO65" t="b">
            <v>0</v>
          </cell>
          <cell r="AP65">
            <v>0</v>
          </cell>
          <cell r="AQ65">
            <v>0</v>
          </cell>
          <cell r="AR65">
            <v>3500000</v>
          </cell>
          <cell r="AS65">
            <v>0</v>
          </cell>
          <cell r="AT65">
            <v>0</v>
          </cell>
          <cell r="AU65">
            <v>171922</v>
          </cell>
          <cell r="AV65">
            <v>25470</v>
          </cell>
          <cell r="AW65">
            <v>10344353</v>
          </cell>
          <cell r="AX65">
            <v>724105</v>
          </cell>
          <cell r="AY65">
            <v>0</v>
          </cell>
          <cell r="AZ65">
            <v>138900</v>
          </cell>
          <cell r="BA65">
            <v>9283956</v>
          </cell>
          <cell r="BB65">
            <v>926000</v>
          </cell>
          <cell r="BC65">
            <v>1</v>
          </cell>
          <cell r="BD65">
            <v>0</v>
          </cell>
          <cell r="BE65">
            <v>926000</v>
          </cell>
          <cell r="BF65">
            <v>8357956</v>
          </cell>
          <cell r="BG65">
            <v>2564122</v>
          </cell>
          <cell r="BH65">
            <v>6858734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6833264</v>
          </cell>
          <cell r="BN65" t="b">
            <v>1</v>
          </cell>
          <cell r="BO65">
            <v>25470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F65">
            <v>0</v>
          </cell>
          <cell r="CG65">
            <v>0</v>
          </cell>
          <cell r="CH65" t="str">
            <v>DECEMBRIE</v>
          </cell>
          <cell r="CI65" t="str">
            <v>IA</v>
          </cell>
          <cell r="CJ65">
            <v>0</v>
          </cell>
          <cell r="CK65" t="b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 t="str">
            <v>N</v>
          </cell>
          <cell r="CQ65" t="str">
            <v>N</v>
          </cell>
          <cell r="CR65" t="b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 t="b">
            <v>0</v>
          </cell>
          <cell r="DO65" t="b">
            <v>0</v>
          </cell>
          <cell r="DP65" t="b">
            <v>0</v>
          </cell>
          <cell r="DQ65" t="b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 t="b">
            <v>0</v>
          </cell>
          <cell r="ET65">
            <v>0</v>
          </cell>
          <cell r="EU65">
            <v>0</v>
          </cell>
          <cell r="EV65">
            <v>0</v>
          </cell>
        </row>
        <row r="66">
          <cell r="A66">
            <v>121</v>
          </cell>
          <cell r="B66" t="str">
            <v>2580607020015</v>
          </cell>
          <cell r="C66" t="str">
            <v>ESTE</v>
          </cell>
          <cell r="D66" t="str">
            <v>POP MARGARETA</v>
          </cell>
          <cell r="E66" t="str">
            <v>POP</v>
          </cell>
          <cell r="F66" t="str">
            <v>MARGARETA</v>
          </cell>
          <cell r="G66" t="str">
            <v>inspector</v>
          </cell>
          <cell r="H66">
            <v>0</v>
          </cell>
          <cell r="I66">
            <v>2547000</v>
          </cell>
          <cell r="J66">
            <v>2547000</v>
          </cell>
          <cell r="K66">
            <v>1415000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144</v>
          </cell>
          <cell r="R66">
            <v>80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25</v>
          </cell>
          <cell r="AA66">
            <v>353750</v>
          </cell>
          <cell r="AB66">
            <v>636750</v>
          </cell>
          <cell r="AC66">
            <v>0</v>
          </cell>
          <cell r="AD66">
            <v>0</v>
          </cell>
          <cell r="AE66">
            <v>0</v>
          </cell>
          <cell r="AF66">
            <v>15</v>
          </cell>
          <cell r="AG66">
            <v>212250</v>
          </cell>
          <cell r="AH66">
            <v>382050</v>
          </cell>
          <cell r="AI66">
            <v>64</v>
          </cell>
          <cell r="AJ66">
            <v>1415000</v>
          </cell>
          <cell r="AK66">
            <v>0</v>
          </cell>
          <cell r="AL66">
            <v>2150974</v>
          </cell>
          <cell r="AM66">
            <v>0</v>
          </cell>
          <cell r="AN66">
            <v>0</v>
          </cell>
          <cell r="AO66" t="b">
            <v>0</v>
          </cell>
          <cell r="AP66">
            <v>0</v>
          </cell>
          <cell r="AQ66">
            <v>0</v>
          </cell>
          <cell r="AR66">
            <v>3500000</v>
          </cell>
          <cell r="AS66">
            <v>0</v>
          </cell>
          <cell r="AT66">
            <v>0</v>
          </cell>
          <cell r="AU66">
            <v>178290</v>
          </cell>
          <cell r="AV66">
            <v>25470</v>
          </cell>
          <cell r="AW66">
            <v>9046974</v>
          </cell>
          <cell r="AX66">
            <v>633288</v>
          </cell>
          <cell r="AY66">
            <v>0</v>
          </cell>
          <cell r="AZ66">
            <v>138900</v>
          </cell>
          <cell r="BA66">
            <v>8071026</v>
          </cell>
          <cell r="BB66">
            <v>926000</v>
          </cell>
          <cell r="BC66">
            <v>1</v>
          </cell>
          <cell r="BD66">
            <v>0</v>
          </cell>
          <cell r="BE66">
            <v>926000</v>
          </cell>
          <cell r="BF66">
            <v>7145026</v>
          </cell>
          <cell r="BG66">
            <v>2078950</v>
          </cell>
          <cell r="BH66">
            <v>6130976</v>
          </cell>
          <cell r="BI66">
            <v>0</v>
          </cell>
          <cell r="BJ66">
            <v>0</v>
          </cell>
          <cell r="BK66">
            <v>1196910</v>
          </cell>
          <cell r="BL66">
            <v>0</v>
          </cell>
          <cell r="BM66">
            <v>4908596</v>
          </cell>
          <cell r="BN66" t="b">
            <v>1</v>
          </cell>
          <cell r="BO66">
            <v>25470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F66">
            <v>0</v>
          </cell>
          <cell r="CG66">
            <v>0</v>
          </cell>
          <cell r="CH66" t="str">
            <v>DECEMBRIE</v>
          </cell>
          <cell r="CI66" t="str">
            <v>IA</v>
          </cell>
          <cell r="CJ66">
            <v>0</v>
          </cell>
          <cell r="CK66" t="b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 t="str">
            <v>N</v>
          </cell>
          <cell r="CQ66" t="str">
            <v>N</v>
          </cell>
          <cell r="CR66" t="b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 t="b">
            <v>0</v>
          </cell>
          <cell r="DO66" t="b">
            <v>0</v>
          </cell>
          <cell r="DP66" t="b">
            <v>0</v>
          </cell>
          <cell r="DQ66" t="b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 t="b">
            <v>0</v>
          </cell>
          <cell r="ET66">
            <v>0</v>
          </cell>
          <cell r="EU66">
            <v>0</v>
          </cell>
          <cell r="EV66">
            <v>0</v>
          </cell>
        </row>
        <row r="67">
          <cell r="A67">
            <v>136</v>
          </cell>
          <cell r="B67" t="str">
            <v>2750513020057</v>
          </cell>
          <cell r="C67" t="str">
            <v>ESTE</v>
          </cell>
          <cell r="D67" t="str">
            <v>SAS OLIMPIA-ILEANA</v>
          </cell>
          <cell r="E67" t="str">
            <v>SAS</v>
          </cell>
          <cell r="F67" t="str">
            <v>OLIMPIA-ILEANA</v>
          </cell>
          <cell r="G67" t="str">
            <v>inspector</v>
          </cell>
          <cell r="H67">
            <v>0</v>
          </cell>
          <cell r="I67">
            <v>2377000</v>
          </cell>
          <cell r="J67">
            <v>2377000</v>
          </cell>
          <cell r="K67">
            <v>2377000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144</v>
          </cell>
          <cell r="R67">
            <v>144</v>
          </cell>
          <cell r="S67">
            <v>0</v>
          </cell>
          <cell r="T67">
            <v>0</v>
          </cell>
          <cell r="U67">
            <v>26</v>
          </cell>
          <cell r="V67">
            <v>858361</v>
          </cell>
          <cell r="W67">
            <v>858361</v>
          </cell>
          <cell r="X67">
            <v>0</v>
          </cell>
          <cell r="Y67">
            <v>0</v>
          </cell>
          <cell r="Z67">
            <v>5</v>
          </cell>
          <cell r="AA67">
            <v>118850</v>
          </cell>
          <cell r="AB67">
            <v>118850</v>
          </cell>
          <cell r="AC67">
            <v>0</v>
          </cell>
          <cell r="AD67">
            <v>0</v>
          </cell>
          <cell r="AE67">
            <v>0</v>
          </cell>
          <cell r="AF67">
            <v>15</v>
          </cell>
          <cell r="AG67">
            <v>356550</v>
          </cell>
          <cell r="AH67">
            <v>356550</v>
          </cell>
          <cell r="AI67">
            <v>0</v>
          </cell>
          <cell r="AJ67">
            <v>0</v>
          </cell>
          <cell r="AK67">
            <v>0</v>
          </cell>
          <cell r="AL67">
            <v>2007455</v>
          </cell>
          <cell r="AM67">
            <v>0</v>
          </cell>
          <cell r="AN67">
            <v>0</v>
          </cell>
          <cell r="AO67" t="b">
            <v>0</v>
          </cell>
          <cell r="AP67">
            <v>0</v>
          </cell>
          <cell r="AQ67">
            <v>0</v>
          </cell>
          <cell r="AR67">
            <v>3500000</v>
          </cell>
          <cell r="AS67">
            <v>0</v>
          </cell>
          <cell r="AT67">
            <v>0</v>
          </cell>
          <cell r="AU67">
            <v>142620</v>
          </cell>
          <cell r="AV67">
            <v>23770</v>
          </cell>
          <cell r="AW67">
            <v>9218216</v>
          </cell>
          <cell r="AX67">
            <v>645275</v>
          </cell>
          <cell r="AY67">
            <v>0</v>
          </cell>
          <cell r="AZ67">
            <v>138900</v>
          </cell>
          <cell r="BA67">
            <v>8267651</v>
          </cell>
          <cell r="BB67">
            <v>926000</v>
          </cell>
          <cell r="BC67">
            <v>1</v>
          </cell>
          <cell r="BD67">
            <v>0</v>
          </cell>
          <cell r="BE67">
            <v>926000</v>
          </cell>
          <cell r="BF67">
            <v>7341651</v>
          </cell>
          <cell r="BG67">
            <v>2157600</v>
          </cell>
          <cell r="BH67">
            <v>6248951</v>
          </cell>
          <cell r="BI67">
            <v>0</v>
          </cell>
          <cell r="BJ67">
            <v>0</v>
          </cell>
          <cell r="BK67">
            <v>380000</v>
          </cell>
          <cell r="BL67">
            <v>0</v>
          </cell>
          <cell r="BM67">
            <v>5845181</v>
          </cell>
          <cell r="BN67" t="b">
            <v>1</v>
          </cell>
          <cell r="BO67">
            <v>23770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F67">
            <v>0</v>
          </cell>
          <cell r="CG67">
            <v>0</v>
          </cell>
          <cell r="CH67" t="str">
            <v>DECEMBRIE</v>
          </cell>
          <cell r="CI67" t="str">
            <v>I</v>
          </cell>
          <cell r="CJ67">
            <v>0</v>
          </cell>
          <cell r="CK67" t="b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 t="str">
            <v>N</v>
          </cell>
          <cell r="CQ67" t="str">
            <v>N</v>
          </cell>
          <cell r="CR67" t="b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 t="b">
            <v>0</v>
          </cell>
          <cell r="DO67" t="b">
            <v>0</v>
          </cell>
          <cell r="DP67" t="b">
            <v>0</v>
          </cell>
          <cell r="DQ67" t="b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D67">
            <v>0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  <cell r="EN67">
            <v>0</v>
          </cell>
          <cell r="EO67">
            <v>0</v>
          </cell>
          <cell r="EP67">
            <v>0</v>
          </cell>
          <cell r="EQ67">
            <v>0</v>
          </cell>
          <cell r="ER67">
            <v>0</v>
          </cell>
          <cell r="ES67" t="b">
            <v>0</v>
          </cell>
          <cell r="ET67">
            <v>0</v>
          </cell>
          <cell r="EU67">
            <v>0</v>
          </cell>
          <cell r="EV67">
            <v>0</v>
          </cell>
        </row>
        <row r="68">
          <cell r="A68">
            <v>127</v>
          </cell>
          <cell r="B68" t="str">
            <v>2711217020012</v>
          </cell>
          <cell r="C68" t="str">
            <v>ESTE</v>
          </cell>
          <cell r="D68" t="str">
            <v>MEMETE ADRIANA</v>
          </cell>
          <cell r="E68" t="str">
            <v>MEMETE</v>
          </cell>
          <cell r="F68" t="str">
            <v>ADRIANA</v>
          </cell>
          <cell r="G68" t="str">
            <v>sef serviciu</v>
          </cell>
          <cell r="H68">
            <v>0</v>
          </cell>
          <cell r="I68">
            <v>3905000</v>
          </cell>
          <cell r="J68">
            <v>5748160</v>
          </cell>
          <cell r="K68">
            <v>1277369</v>
          </cell>
          <cell r="L68">
            <v>1093400</v>
          </cell>
          <cell r="M68">
            <v>242978</v>
          </cell>
          <cell r="N68">
            <v>749760</v>
          </cell>
          <cell r="O68">
            <v>15</v>
          </cell>
          <cell r="P68">
            <v>166613</v>
          </cell>
          <cell r="Q68">
            <v>144</v>
          </cell>
          <cell r="R68">
            <v>32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10</v>
          </cell>
          <cell r="AA68">
            <v>127737</v>
          </cell>
          <cell r="AB68">
            <v>574816</v>
          </cell>
          <cell r="AC68">
            <v>10</v>
          </cell>
          <cell r="AD68">
            <v>127737</v>
          </cell>
          <cell r="AE68">
            <v>574816</v>
          </cell>
          <cell r="AF68">
            <v>15</v>
          </cell>
          <cell r="AG68">
            <v>191605</v>
          </cell>
          <cell r="AH68">
            <v>862224</v>
          </cell>
          <cell r="AI68">
            <v>112</v>
          </cell>
          <cell r="AJ68">
            <v>4917870</v>
          </cell>
          <cell r="AK68">
            <v>0</v>
          </cell>
          <cell r="AL68">
            <v>4298414</v>
          </cell>
          <cell r="AM68">
            <v>0</v>
          </cell>
          <cell r="AN68">
            <v>0</v>
          </cell>
          <cell r="AO68" t="b">
            <v>0</v>
          </cell>
          <cell r="AP68">
            <v>0</v>
          </cell>
          <cell r="AQ68">
            <v>0</v>
          </cell>
          <cell r="AR68">
            <v>3500000</v>
          </cell>
          <cell r="AS68">
            <v>0</v>
          </cell>
          <cell r="AT68">
            <v>0</v>
          </cell>
          <cell r="AU68">
            <v>388001</v>
          </cell>
          <cell r="AV68">
            <v>57482</v>
          </cell>
          <cell r="AW68">
            <v>14440732</v>
          </cell>
          <cell r="AX68">
            <v>1010851</v>
          </cell>
          <cell r="AY68">
            <v>0</v>
          </cell>
          <cell r="AZ68">
            <v>138900</v>
          </cell>
          <cell r="BA68">
            <v>12845498</v>
          </cell>
          <cell r="BB68">
            <v>926000</v>
          </cell>
          <cell r="BC68">
            <v>1</v>
          </cell>
          <cell r="BD68">
            <v>0</v>
          </cell>
          <cell r="BE68">
            <v>926000</v>
          </cell>
          <cell r="BF68">
            <v>11919498</v>
          </cell>
          <cell r="BG68">
            <v>3988739</v>
          </cell>
          <cell r="BH68">
            <v>8995659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8956609</v>
          </cell>
          <cell r="BN68" t="b">
            <v>1</v>
          </cell>
          <cell r="BO68">
            <v>39050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B68">
            <v>0</v>
          </cell>
          <cell r="CC68">
            <v>0</v>
          </cell>
          <cell r="CD68">
            <v>0</v>
          </cell>
          <cell r="CF68">
            <v>0</v>
          </cell>
          <cell r="CG68">
            <v>0</v>
          </cell>
          <cell r="CH68" t="str">
            <v>DECEMBRIE</v>
          </cell>
          <cell r="CI68" t="str">
            <v>IA</v>
          </cell>
          <cell r="CJ68">
            <v>0</v>
          </cell>
          <cell r="CK68" t="b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 t="str">
            <v>N</v>
          </cell>
          <cell r="CQ68" t="str">
            <v>N</v>
          </cell>
          <cell r="CR68" t="b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 t="b">
            <v>0</v>
          </cell>
          <cell r="DO68" t="b">
            <v>0</v>
          </cell>
          <cell r="DP68" t="b">
            <v>0</v>
          </cell>
          <cell r="DQ68" t="b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 t="b">
            <v>0</v>
          </cell>
          <cell r="ET68">
            <v>0</v>
          </cell>
          <cell r="EU68">
            <v>0</v>
          </cell>
          <cell r="EV68">
            <v>0</v>
          </cell>
        </row>
        <row r="69">
          <cell r="A69">
            <v>132</v>
          </cell>
          <cell r="B69" t="str">
            <v>2770108020014</v>
          </cell>
          <cell r="C69" t="str">
            <v>ESTE</v>
          </cell>
          <cell r="D69" t="str">
            <v>CRISAN LOREDANA</v>
          </cell>
          <cell r="E69" t="str">
            <v>CRISAN</v>
          </cell>
          <cell r="F69" t="str">
            <v>LOREDANA</v>
          </cell>
          <cell r="G69" t="str">
            <v>inspector</v>
          </cell>
          <cell r="H69">
            <v>0</v>
          </cell>
          <cell r="I69">
            <v>2192200</v>
          </cell>
          <cell r="J69">
            <v>2192200</v>
          </cell>
          <cell r="K69">
            <v>2192200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144</v>
          </cell>
          <cell r="R69">
            <v>144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15</v>
          </cell>
          <cell r="AG69">
            <v>328830</v>
          </cell>
          <cell r="AH69">
            <v>328830</v>
          </cell>
          <cell r="AI69">
            <v>0</v>
          </cell>
          <cell r="AJ69">
            <v>0</v>
          </cell>
          <cell r="AK69">
            <v>0</v>
          </cell>
          <cell r="AL69">
            <v>1699338</v>
          </cell>
          <cell r="AM69">
            <v>0</v>
          </cell>
          <cell r="AN69">
            <v>0</v>
          </cell>
          <cell r="AO69" t="b">
            <v>0</v>
          </cell>
          <cell r="AP69">
            <v>0</v>
          </cell>
          <cell r="AQ69">
            <v>0</v>
          </cell>
          <cell r="AR69">
            <v>3500000</v>
          </cell>
          <cell r="AS69">
            <v>0</v>
          </cell>
          <cell r="AT69">
            <v>0</v>
          </cell>
          <cell r="AU69">
            <v>126052</v>
          </cell>
          <cell r="AV69">
            <v>21922</v>
          </cell>
          <cell r="AW69">
            <v>7720368</v>
          </cell>
          <cell r="AX69">
            <v>540426</v>
          </cell>
          <cell r="AY69">
            <v>0</v>
          </cell>
          <cell r="AZ69">
            <v>138900</v>
          </cell>
          <cell r="BA69">
            <v>6893068</v>
          </cell>
          <cell r="BB69">
            <v>926000</v>
          </cell>
          <cell r="BC69">
            <v>1</v>
          </cell>
          <cell r="BD69">
            <v>0</v>
          </cell>
          <cell r="BE69">
            <v>926000</v>
          </cell>
          <cell r="BF69">
            <v>5967068</v>
          </cell>
          <cell r="BG69">
            <v>1607767</v>
          </cell>
          <cell r="BH69">
            <v>5424201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5402279</v>
          </cell>
          <cell r="BN69" t="b">
            <v>1</v>
          </cell>
          <cell r="BO69">
            <v>21922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F69">
            <v>0</v>
          </cell>
          <cell r="CG69">
            <v>0</v>
          </cell>
          <cell r="CH69" t="str">
            <v>DECEMBRIE</v>
          </cell>
          <cell r="CI69" t="str">
            <v>I</v>
          </cell>
          <cell r="CJ69">
            <v>0</v>
          </cell>
          <cell r="CK69" t="b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 t="str">
            <v>N</v>
          </cell>
          <cell r="CQ69" t="str">
            <v>N</v>
          </cell>
          <cell r="CR69" t="b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 t="b">
            <v>0</v>
          </cell>
          <cell r="DO69" t="b">
            <v>0</v>
          </cell>
          <cell r="DP69" t="b">
            <v>0</v>
          </cell>
          <cell r="DQ69" t="b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  <cell r="EN69">
            <v>0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 t="b">
            <v>0</v>
          </cell>
          <cell r="ET69">
            <v>0</v>
          </cell>
          <cell r="EU69">
            <v>0</v>
          </cell>
          <cell r="EV69">
            <v>0</v>
          </cell>
        </row>
        <row r="70">
          <cell r="A70">
            <v>139</v>
          </cell>
          <cell r="B70" t="str">
            <v>2680828020047</v>
          </cell>
          <cell r="C70" t="str">
            <v>ESTE</v>
          </cell>
          <cell r="D70" t="str">
            <v>TRUT ELENA</v>
          </cell>
          <cell r="E70" t="str">
            <v>TRUT</v>
          </cell>
          <cell r="F70" t="str">
            <v>ELENA</v>
          </cell>
          <cell r="G70" t="str">
            <v>inspector</v>
          </cell>
          <cell r="H70">
            <v>0</v>
          </cell>
          <cell r="I70">
            <v>1259947</v>
          </cell>
          <cell r="J70">
            <v>1259947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144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20</v>
          </cell>
          <cell r="AA70">
            <v>0</v>
          </cell>
          <cell r="AB70">
            <v>251989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1285146</v>
          </cell>
          <cell r="AL70">
            <v>0</v>
          </cell>
          <cell r="AM70">
            <v>0</v>
          </cell>
          <cell r="AN70">
            <v>0</v>
          </cell>
          <cell r="AO70" t="b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75597</v>
          </cell>
          <cell r="AV70">
            <v>12599</v>
          </cell>
          <cell r="AW70">
            <v>1285146</v>
          </cell>
          <cell r="AX70">
            <v>89960</v>
          </cell>
          <cell r="AY70">
            <v>0</v>
          </cell>
          <cell r="AZ70">
            <v>138900</v>
          </cell>
          <cell r="BA70">
            <v>968090</v>
          </cell>
          <cell r="BB70">
            <v>926000</v>
          </cell>
          <cell r="BC70">
            <v>1.35</v>
          </cell>
          <cell r="BD70">
            <v>324100</v>
          </cell>
          <cell r="BE70">
            <v>968090</v>
          </cell>
          <cell r="BF70">
            <v>0</v>
          </cell>
          <cell r="BG70">
            <v>0</v>
          </cell>
          <cell r="BH70">
            <v>1106990</v>
          </cell>
          <cell r="BI70">
            <v>0</v>
          </cell>
          <cell r="BJ70">
            <v>0</v>
          </cell>
          <cell r="BK70">
            <v>170000</v>
          </cell>
          <cell r="BL70">
            <v>0</v>
          </cell>
          <cell r="BM70">
            <v>936990</v>
          </cell>
          <cell r="BN70" t="b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F70">
            <v>0</v>
          </cell>
          <cell r="CG70">
            <v>0</v>
          </cell>
          <cell r="CH70" t="str">
            <v>DECEMBRIE</v>
          </cell>
          <cell r="CI70" t="str">
            <v>II</v>
          </cell>
          <cell r="CJ70">
            <v>0</v>
          </cell>
          <cell r="CK70" t="b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 t="str">
            <v>N</v>
          </cell>
          <cell r="CQ70" t="str">
            <v>N</v>
          </cell>
          <cell r="CR70" t="b">
            <v>0</v>
          </cell>
          <cell r="CS70">
            <v>85</v>
          </cell>
          <cell r="CT70">
            <v>0</v>
          </cell>
          <cell r="CU70">
            <v>144</v>
          </cell>
          <cell r="CV70">
            <v>0</v>
          </cell>
          <cell r="CW70">
            <v>144</v>
          </cell>
          <cell r="CX70">
            <v>0</v>
          </cell>
          <cell r="CY70">
            <v>0</v>
          </cell>
          <cell r="CZ70">
            <v>1285146</v>
          </cell>
          <cell r="DA70">
            <v>144</v>
          </cell>
          <cell r="DB70">
            <v>0</v>
          </cell>
          <cell r="DC70">
            <v>144</v>
          </cell>
          <cell r="DD70">
            <v>0</v>
          </cell>
          <cell r="DE70">
            <v>1285146</v>
          </cell>
          <cell r="DF70">
            <v>1285146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 t="b">
            <v>0</v>
          </cell>
          <cell r="DO70" t="b">
            <v>0</v>
          </cell>
          <cell r="DP70" t="b">
            <v>0</v>
          </cell>
          <cell r="DQ70" t="b">
            <v>1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D70">
            <v>0</v>
          </cell>
          <cell r="EE70">
            <v>0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>
            <v>0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 t="b">
            <v>0</v>
          </cell>
          <cell r="ET70">
            <v>0</v>
          </cell>
          <cell r="EU70">
            <v>0</v>
          </cell>
          <cell r="EV70">
            <v>0</v>
          </cell>
        </row>
        <row r="71">
          <cell r="A71">
            <v>133</v>
          </cell>
          <cell r="B71" t="str">
            <v>1460215020032</v>
          </cell>
          <cell r="C71" t="str">
            <v>ESTE</v>
          </cell>
          <cell r="D71" t="str">
            <v>MOT TEODOR</v>
          </cell>
          <cell r="E71" t="str">
            <v>MOT</v>
          </cell>
          <cell r="F71" t="str">
            <v>TEODOR</v>
          </cell>
          <cell r="G71" t="str">
            <v>inspector</v>
          </cell>
          <cell r="H71">
            <v>0</v>
          </cell>
          <cell r="I71">
            <v>2330800</v>
          </cell>
          <cell r="J71">
            <v>2680420</v>
          </cell>
          <cell r="K71">
            <v>2680420</v>
          </cell>
          <cell r="L71">
            <v>0</v>
          </cell>
          <cell r="M71">
            <v>0</v>
          </cell>
          <cell r="N71">
            <v>349620</v>
          </cell>
          <cell r="O71">
            <v>15</v>
          </cell>
          <cell r="P71">
            <v>349620</v>
          </cell>
          <cell r="Q71">
            <v>144</v>
          </cell>
          <cell r="R71">
            <v>144</v>
          </cell>
          <cell r="S71">
            <v>0</v>
          </cell>
          <cell r="T71">
            <v>0</v>
          </cell>
          <cell r="U71">
            <v>39</v>
          </cell>
          <cell r="V71">
            <v>1451894</v>
          </cell>
          <cell r="W71">
            <v>1451894</v>
          </cell>
          <cell r="X71">
            <v>0</v>
          </cell>
          <cell r="Y71">
            <v>0</v>
          </cell>
          <cell r="Z71">
            <v>25</v>
          </cell>
          <cell r="AA71">
            <v>670105</v>
          </cell>
          <cell r="AB71">
            <v>670105</v>
          </cell>
          <cell r="AC71">
            <v>10</v>
          </cell>
          <cell r="AD71">
            <v>268042</v>
          </cell>
          <cell r="AE71">
            <v>268042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2265513</v>
          </cell>
          <cell r="AM71">
            <v>0</v>
          </cell>
          <cell r="AN71">
            <v>0</v>
          </cell>
          <cell r="AO71" t="b">
            <v>0</v>
          </cell>
          <cell r="AP71">
            <v>0</v>
          </cell>
          <cell r="AQ71">
            <v>0</v>
          </cell>
          <cell r="AR71">
            <v>3500000</v>
          </cell>
          <cell r="AS71">
            <v>0</v>
          </cell>
          <cell r="AT71">
            <v>0</v>
          </cell>
          <cell r="AU71">
            <v>180928</v>
          </cell>
          <cell r="AV71">
            <v>26804</v>
          </cell>
          <cell r="AW71">
            <v>10835974</v>
          </cell>
          <cell r="AX71">
            <v>758518</v>
          </cell>
          <cell r="AY71">
            <v>0</v>
          </cell>
          <cell r="AZ71">
            <v>138900</v>
          </cell>
          <cell r="BA71">
            <v>9730824</v>
          </cell>
          <cell r="BB71">
            <v>926000</v>
          </cell>
          <cell r="BC71">
            <v>1.4</v>
          </cell>
          <cell r="BD71">
            <v>370400</v>
          </cell>
          <cell r="BE71">
            <v>1296400</v>
          </cell>
          <cell r="BF71">
            <v>8434424</v>
          </cell>
          <cell r="BG71">
            <v>2594710</v>
          </cell>
          <cell r="BH71">
            <v>7275014</v>
          </cell>
          <cell r="BI71">
            <v>0</v>
          </cell>
          <cell r="BJ71">
            <v>0</v>
          </cell>
          <cell r="BK71">
            <v>800000</v>
          </cell>
          <cell r="BL71">
            <v>0</v>
          </cell>
          <cell r="BM71">
            <v>6451706</v>
          </cell>
          <cell r="BN71" t="b">
            <v>1</v>
          </cell>
          <cell r="BO71">
            <v>23308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F71">
            <v>0</v>
          </cell>
          <cell r="CG71">
            <v>0</v>
          </cell>
          <cell r="CH71" t="str">
            <v>DECEMBRIE</v>
          </cell>
          <cell r="CI71" t="str">
            <v>I</v>
          </cell>
          <cell r="CJ71">
            <v>0</v>
          </cell>
          <cell r="CK71" t="b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 t="str">
            <v>N</v>
          </cell>
          <cell r="CQ71" t="str">
            <v>N</v>
          </cell>
          <cell r="CR71" t="b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 t="b">
            <v>0</v>
          </cell>
          <cell r="DO71" t="b">
            <v>0</v>
          </cell>
          <cell r="DP71" t="b">
            <v>0</v>
          </cell>
          <cell r="DQ71" t="b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 t="b">
            <v>0</v>
          </cell>
          <cell r="ET71">
            <v>0</v>
          </cell>
          <cell r="EU71">
            <v>0</v>
          </cell>
          <cell r="EV71">
            <v>0</v>
          </cell>
        </row>
        <row r="72">
          <cell r="A72">
            <v>134</v>
          </cell>
          <cell r="B72" t="str">
            <v>2480627020036</v>
          </cell>
          <cell r="C72" t="str">
            <v>ESTE</v>
          </cell>
          <cell r="D72" t="str">
            <v>NEMETH GHEORGHINA-EVA</v>
          </cell>
          <cell r="E72" t="str">
            <v>NEMETH</v>
          </cell>
          <cell r="F72" t="str">
            <v>GHEORGHINA-EVA</v>
          </cell>
          <cell r="G72" t="str">
            <v>inspector</v>
          </cell>
          <cell r="H72">
            <v>0</v>
          </cell>
          <cell r="I72">
            <v>2284600</v>
          </cell>
          <cell r="J72">
            <v>2284600</v>
          </cell>
          <cell r="K72">
            <v>1015378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144</v>
          </cell>
          <cell r="R72">
            <v>64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25</v>
          </cell>
          <cell r="AA72">
            <v>253844</v>
          </cell>
          <cell r="AB72">
            <v>571150</v>
          </cell>
          <cell r="AC72">
            <v>10</v>
          </cell>
          <cell r="AD72">
            <v>101538</v>
          </cell>
          <cell r="AE72">
            <v>228460</v>
          </cell>
          <cell r="AF72">
            <v>0</v>
          </cell>
          <cell r="AG72">
            <v>0</v>
          </cell>
          <cell r="AH72">
            <v>0</v>
          </cell>
          <cell r="AI72">
            <v>80</v>
          </cell>
          <cell r="AJ72">
            <v>1586528</v>
          </cell>
          <cell r="AK72">
            <v>0</v>
          </cell>
          <cell r="AL72">
            <v>1932568</v>
          </cell>
          <cell r="AM72">
            <v>0</v>
          </cell>
          <cell r="AN72">
            <v>0</v>
          </cell>
          <cell r="AO72" t="b">
            <v>0</v>
          </cell>
          <cell r="AP72">
            <v>0</v>
          </cell>
          <cell r="AQ72">
            <v>0</v>
          </cell>
          <cell r="AR72">
            <v>3500000</v>
          </cell>
          <cell r="AS72">
            <v>0</v>
          </cell>
          <cell r="AT72">
            <v>0</v>
          </cell>
          <cell r="AU72">
            <v>154210</v>
          </cell>
          <cell r="AV72">
            <v>22846</v>
          </cell>
          <cell r="AW72">
            <v>8389856</v>
          </cell>
          <cell r="AX72">
            <v>587290</v>
          </cell>
          <cell r="AY72">
            <v>0</v>
          </cell>
          <cell r="AZ72">
            <v>138900</v>
          </cell>
          <cell r="BA72">
            <v>7486610</v>
          </cell>
          <cell r="BB72">
            <v>926000</v>
          </cell>
          <cell r="BC72">
            <v>1</v>
          </cell>
          <cell r="BD72">
            <v>0</v>
          </cell>
          <cell r="BE72">
            <v>926000</v>
          </cell>
          <cell r="BF72">
            <v>6560610</v>
          </cell>
          <cell r="BG72">
            <v>1845184</v>
          </cell>
          <cell r="BH72">
            <v>5780326</v>
          </cell>
          <cell r="BI72">
            <v>0</v>
          </cell>
          <cell r="BJ72">
            <v>0</v>
          </cell>
          <cell r="BK72">
            <v>360000</v>
          </cell>
          <cell r="BL72">
            <v>0</v>
          </cell>
          <cell r="BM72">
            <v>5397480</v>
          </cell>
          <cell r="BN72" t="b">
            <v>1</v>
          </cell>
          <cell r="BO72">
            <v>22846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F72">
            <v>0</v>
          </cell>
          <cell r="CG72">
            <v>0</v>
          </cell>
          <cell r="CH72" t="str">
            <v>DECEMBRIE</v>
          </cell>
          <cell r="CI72" t="str">
            <v>I</v>
          </cell>
          <cell r="CJ72">
            <v>0</v>
          </cell>
          <cell r="CK72" t="b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 t="str">
            <v>N</v>
          </cell>
          <cell r="CQ72" t="str">
            <v>N</v>
          </cell>
          <cell r="CR72" t="b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 t="b">
            <v>0</v>
          </cell>
          <cell r="DO72" t="b">
            <v>0</v>
          </cell>
          <cell r="DP72" t="b">
            <v>0</v>
          </cell>
          <cell r="DQ72" t="b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D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  <cell r="EN72">
            <v>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 t="b">
            <v>0</v>
          </cell>
          <cell r="ET72">
            <v>0</v>
          </cell>
          <cell r="EU72">
            <v>0</v>
          </cell>
          <cell r="EV72">
            <v>0</v>
          </cell>
        </row>
        <row r="73">
          <cell r="A73">
            <v>128</v>
          </cell>
          <cell r="B73" t="str">
            <v>1750602020034</v>
          </cell>
          <cell r="C73" t="str">
            <v>ESTE</v>
          </cell>
          <cell r="D73" t="str">
            <v>FERICEAN FLORIN-CLAUDIU</v>
          </cell>
          <cell r="E73" t="str">
            <v>FERICEAN</v>
          </cell>
          <cell r="F73" t="str">
            <v>FLORIN-CLAUDIU</v>
          </cell>
          <cell r="G73" t="str">
            <v>inspector</v>
          </cell>
          <cell r="H73">
            <v>0</v>
          </cell>
          <cell r="I73">
            <v>2547000</v>
          </cell>
          <cell r="J73">
            <v>2547000</v>
          </cell>
          <cell r="K73">
            <v>2547000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144</v>
          </cell>
          <cell r="R73">
            <v>144</v>
          </cell>
          <cell r="S73">
            <v>0</v>
          </cell>
          <cell r="T73">
            <v>0</v>
          </cell>
          <cell r="U73">
            <v>31</v>
          </cell>
          <cell r="V73">
            <v>1096625</v>
          </cell>
          <cell r="W73">
            <v>1096625</v>
          </cell>
          <cell r="X73">
            <v>0</v>
          </cell>
          <cell r="Y73">
            <v>0</v>
          </cell>
          <cell r="Z73">
            <v>10</v>
          </cell>
          <cell r="AA73">
            <v>254700</v>
          </cell>
          <cell r="AB73">
            <v>254700</v>
          </cell>
          <cell r="AC73">
            <v>10</v>
          </cell>
          <cell r="AD73">
            <v>254700</v>
          </cell>
          <cell r="AE73">
            <v>254700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2150974</v>
          </cell>
          <cell r="AM73">
            <v>0</v>
          </cell>
          <cell r="AN73">
            <v>0</v>
          </cell>
          <cell r="AO73" t="b">
            <v>0</v>
          </cell>
          <cell r="AP73">
            <v>0</v>
          </cell>
          <cell r="AQ73">
            <v>0</v>
          </cell>
          <cell r="AR73">
            <v>3500000</v>
          </cell>
          <cell r="AS73">
            <v>0</v>
          </cell>
          <cell r="AT73">
            <v>0</v>
          </cell>
          <cell r="AU73">
            <v>152820</v>
          </cell>
          <cell r="AV73">
            <v>25470</v>
          </cell>
          <cell r="AW73">
            <v>9803999</v>
          </cell>
          <cell r="AX73">
            <v>686280</v>
          </cell>
          <cell r="AY73">
            <v>0</v>
          </cell>
          <cell r="AZ73">
            <v>138900</v>
          </cell>
          <cell r="BA73">
            <v>8800529</v>
          </cell>
          <cell r="BB73">
            <v>926000</v>
          </cell>
          <cell r="BC73">
            <v>1</v>
          </cell>
          <cell r="BD73">
            <v>0</v>
          </cell>
          <cell r="BE73">
            <v>926000</v>
          </cell>
          <cell r="BF73">
            <v>7874529</v>
          </cell>
          <cell r="BG73">
            <v>2370752</v>
          </cell>
          <cell r="BH73">
            <v>6568677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6543207</v>
          </cell>
          <cell r="BN73" t="b">
            <v>1</v>
          </cell>
          <cell r="BO73">
            <v>25470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F73">
            <v>0</v>
          </cell>
          <cell r="CG73">
            <v>0</v>
          </cell>
          <cell r="CH73" t="str">
            <v>DECEMBRIE</v>
          </cell>
          <cell r="CI73" t="str">
            <v>IA</v>
          </cell>
          <cell r="CJ73">
            <v>0</v>
          </cell>
          <cell r="CK73" t="b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 t="str">
            <v>N</v>
          </cell>
          <cell r="CQ73" t="str">
            <v>N</v>
          </cell>
          <cell r="CR73" t="b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 t="b">
            <v>0</v>
          </cell>
          <cell r="DO73" t="b">
            <v>0</v>
          </cell>
          <cell r="DP73" t="b">
            <v>0</v>
          </cell>
          <cell r="DQ73" t="b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 t="b">
            <v>0</v>
          </cell>
          <cell r="ET73">
            <v>0</v>
          </cell>
          <cell r="EU73">
            <v>0</v>
          </cell>
          <cell r="EV73">
            <v>0</v>
          </cell>
        </row>
        <row r="74">
          <cell r="A74">
            <v>135</v>
          </cell>
          <cell r="B74" t="str">
            <v>2571013020088</v>
          </cell>
          <cell r="C74" t="str">
            <v>ESTE</v>
          </cell>
          <cell r="D74" t="str">
            <v>PECICAN EUGENIA</v>
          </cell>
          <cell r="E74" t="str">
            <v>PECICAN</v>
          </cell>
          <cell r="F74" t="str">
            <v>EUGENIA</v>
          </cell>
          <cell r="G74" t="str">
            <v>inspector</v>
          </cell>
          <cell r="H74">
            <v>0</v>
          </cell>
          <cell r="I74">
            <v>2284600</v>
          </cell>
          <cell r="J74">
            <v>2284600</v>
          </cell>
          <cell r="K74">
            <v>1015378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144</v>
          </cell>
          <cell r="R74">
            <v>64</v>
          </cell>
          <cell r="S74">
            <v>0</v>
          </cell>
          <cell r="T74">
            <v>0</v>
          </cell>
          <cell r="U74">
            <v>8</v>
          </cell>
          <cell r="V74">
            <v>253844</v>
          </cell>
          <cell r="W74">
            <v>253844</v>
          </cell>
          <cell r="X74">
            <v>0</v>
          </cell>
          <cell r="Y74">
            <v>0</v>
          </cell>
          <cell r="Z74">
            <v>20</v>
          </cell>
          <cell r="AA74">
            <v>203076</v>
          </cell>
          <cell r="AB74">
            <v>456920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80</v>
          </cell>
          <cell r="AJ74">
            <v>1523067</v>
          </cell>
          <cell r="AK74">
            <v>0</v>
          </cell>
          <cell r="AL74">
            <v>1932568</v>
          </cell>
          <cell r="AM74">
            <v>0</v>
          </cell>
          <cell r="AN74">
            <v>0</v>
          </cell>
          <cell r="AO74" t="b">
            <v>0</v>
          </cell>
          <cell r="AP74">
            <v>0</v>
          </cell>
          <cell r="AQ74">
            <v>0</v>
          </cell>
          <cell r="AR74">
            <v>3500000</v>
          </cell>
          <cell r="AS74">
            <v>0</v>
          </cell>
          <cell r="AT74">
            <v>0</v>
          </cell>
          <cell r="AU74">
            <v>137076</v>
          </cell>
          <cell r="AV74">
            <v>22846</v>
          </cell>
          <cell r="AW74">
            <v>8427933</v>
          </cell>
          <cell r="AX74">
            <v>589955</v>
          </cell>
          <cell r="AY74">
            <v>0</v>
          </cell>
          <cell r="AZ74">
            <v>138900</v>
          </cell>
          <cell r="BA74">
            <v>7539156</v>
          </cell>
          <cell r="BB74">
            <v>926000</v>
          </cell>
          <cell r="BC74">
            <v>1.55</v>
          </cell>
          <cell r="BD74">
            <v>509300</v>
          </cell>
          <cell r="BE74">
            <v>1435300</v>
          </cell>
          <cell r="BF74">
            <v>6103856</v>
          </cell>
          <cell r="BG74">
            <v>1662482</v>
          </cell>
          <cell r="BH74">
            <v>6015574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5992728</v>
          </cell>
          <cell r="BN74" t="b">
            <v>1</v>
          </cell>
          <cell r="BO74">
            <v>22846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F74">
            <v>0</v>
          </cell>
          <cell r="CG74">
            <v>0</v>
          </cell>
          <cell r="CH74" t="str">
            <v>DECEMBRIE</v>
          </cell>
          <cell r="CI74" t="str">
            <v>I</v>
          </cell>
          <cell r="CJ74">
            <v>0</v>
          </cell>
          <cell r="CK74" t="b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 t="str">
            <v>N</v>
          </cell>
          <cell r="CQ74" t="str">
            <v>N</v>
          </cell>
          <cell r="CR74" t="b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 t="b">
            <v>0</v>
          </cell>
          <cell r="DO74" t="b">
            <v>0</v>
          </cell>
          <cell r="DP74" t="b">
            <v>0</v>
          </cell>
          <cell r="DQ74" t="b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 t="b">
            <v>0</v>
          </cell>
          <cell r="ET74">
            <v>0</v>
          </cell>
          <cell r="EU74">
            <v>0</v>
          </cell>
          <cell r="EV74">
            <v>0</v>
          </cell>
        </row>
        <row r="75">
          <cell r="A75">
            <v>129</v>
          </cell>
          <cell r="B75" t="str">
            <v>2740828020059</v>
          </cell>
          <cell r="C75" t="str">
            <v>ESTE</v>
          </cell>
          <cell r="D75" t="str">
            <v>IOVA MIHAELA-FLORINA</v>
          </cell>
          <cell r="E75" t="str">
            <v>IOVA</v>
          </cell>
          <cell r="F75" t="str">
            <v>MIHAELA-FLORINA</v>
          </cell>
          <cell r="G75" t="str">
            <v>inspector</v>
          </cell>
          <cell r="H75">
            <v>0</v>
          </cell>
          <cell r="I75">
            <v>2398400</v>
          </cell>
          <cell r="J75">
            <v>2398400</v>
          </cell>
          <cell r="K75">
            <v>2398400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144</v>
          </cell>
          <cell r="R75">
            <v>144</v>
          </cell>
          <cell r="S75">
            <v>0</v>
          </cell>
          <cell r="T75">
            <v>0</v>
          </cell>
          <cell r="U75">
            <v>7</v>
          </cell>
          <cell r="V75">
            <v>233178</v>
          </cell>
          <cell r="W75">
            <v>233178</v>
          </cell>
          <cell r="X75">
            <v>0</v>
          </cell>
          <cell r="Y75">
            <v>0</v>
          </cell>
          <cell r="Z75">
            <v>5</v>
          </cell>
          <cell r="AA75">
            <v>119920</v>
          </cell>
          <cell r="AB75">
            <v>119920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2030559</v>
          </cell>
          <cell r="AM75">
            <v>0</v>
          </cell>
          <cell r="AN75">
            <v>0</v>
          </cell>
          <cell r="AO75" t="b">
            <v>0</v>
          </cell>
          <cell r="AP75">
            <v>0</v>
          </cell>
          <cell r="AQ75">
            <v>0</v>
          </cell>
          <cell r="AR75">
            <v>3500000</v>
          </cell>
          <cell r="AS75">
            <v>0</v>
          </cell>
          <cell r="AT75">
            <v>0</v>
          </cell>
          <cell r="AU75">
            <v>125916</v>
          </cell>
          <cell r="AV75">
            <v>23984</v>
          </cell>
          <cell r="AW75">
            <v>8282057</v>
          </cell>
          <cell r="AX75">
            <v>579744</v>
          </cell>
          <cell r="AY75">
            <v>0</v>
          </cell>
          <cell r="AZ75">
            <v>138900</v>
          </cell>
          <cell r="BA75">
            <v>7413513</v>
          </cell>
          <cell r="BB75">
            <v>926000</v>
          </cell>
          <cell r="BC75">
            <v>1.35</v>
          </cell>
          <cell r="BD75">
            <v>324100</v>
          </cell>
          <cell r="BE75">
            <v>1250100</v>
          </cell>
          <cell r="BF75">
            <v>6163413</v>
          </cell>
          <cell r="BG75">
            <v>1686305</v>
          </cell>
          <cell r="BH75">
            <v>5866108</v>
          </cell>
          <cell r="BI75">
            <v>0</v>
          </cell>
          <cell r="BJ75">
            <v>0</v>
          </cell>
          <cell r="BK75">
            <v>550000</v>
          </cell>
          <cell r="BL75">
            <v>0</v>
          </cell>
          <cell r="BM75">
            <v>5292124</v>
          </cell>
          <cell r="BN75" t="b">
            <v>1</v>
          </cell>
          <cell r="BO75">
            <v>23984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F75">
            <v>0</v>
          </cell>
          <cell r="CG75">
            <v>0</v>
          </cell>
          <cell r="CH75" t="str">
            <v>DECEMBRIE</v>
          </cell>
          <cell r="CI75" t="str">
            <v>IA</v>
          </cell>
          <cell r="CJ75">
            <v>0</v>
          </cell>
          <cell r="CK75" t="b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 t="str">
            <v>N</v>
          </cell>
          <cell r="CQ75" t="str">
            <v>N</v>
          </cell>
          <cell r="CR75" t="b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 t="b">
            <v>0</v>
          </cell>
          <cell r="DO75" t="b">
            <v>0</v>
          </cell>
          <cell r="DP75" t="b">
            <v>0</v>
          </cell>
          <cell r="DQ75" t="b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  <cell r="EN75">
            <v>0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 t="b">
            <v>0</v>
          </cell>
          <cell r="ET75">
            <v>0</v>
          </cell>
          <cell r="EU75">
            <v>0</v>
          </cell>
          <cell r="EV75">
            <v>0</v>
          </cell>
        </row>
        <row r="76">
          <cell r="A76">
            <v>131</v>
          </cell>
          <cell r="B76" t="str">
            <v>2740125020012</v>
          </cell>
          <cell r="C76" t="str">
            <v>ESTE</v>
          </cell>
          <cell r="D76" t="str">
            <v>ARDELEAN CERASELA-GINA</v>
          </cell>
          <cell r="E76" t="str">
            <v>ARDELEAN</v>
          </cell>
          <cell r="F76" t="str">
            <v>CERASELA-GINA</v>
          </cell>
          <cell r="G76" t="str">
            <v>inspector</v>
          </cell>
          <cell r="H76">
            <v>0</v>
          </cell>
          <cell r="I76">
            <v>1948372</v>
          </cell>
          <cell r="J76">
            <v>1948372</v>
          </cell>
          <cell r="K76">
            <v>1948372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144</v>
          </cell>
          <cell r="R76">
            <v>144</v>
          </cell>
          <cell r="S76">
            <v>0</v>
          </cell>
          <cell r="T76">
            <v>0</v>
          </cell>
          <cell r="U76">
            <v>7</v>
          </cell>
          <cell r="V76">
            <v>189425</v>
          </cell>
          <cell r="W76">
            <v>189425</v>
          </cell>
          <cell r="X76">
            <v>0</v>
          </cell>
          <cell r="Y76">
            <v>0</v>
          </cell>
          <cell r="Z76">
            <v>10</v>
          </cell>
          <cell r="AA76">
            <v>194837</v>
          </cell>
          <cell r="AB76">
            <v>194837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804073</v>
          </cell>
          <cell r="AM76">
            <v>0</v>
          </cell>
          <cell r="AN76">
            <v>0</v>
          </cell>
          <cell r="AO76" t="b">
            <v>0</v>
          </cell>
          <cell r="AP76">
            <v>0</v>
          </cell>
          <cell r="AQ76">
            <v>0</v>
          </cell>
          <cell r="AR76">
            <v>3500000</v>
          </cell>
          <cell r="AS76">
            <v>0</v>
          </cell>
          <cell r="AT76">
            <v>0</v>
          </cell>
          <cell r="AU76">
            <v>107160</v>
          </cell>
          <cell r="AV76">
            <v>19484</v>
          </cell>
          <cell r="AW76">
            <v>6636707</v>
          </cell>
          <cell r="AX76">
            <v>464569</v>
          </cell>
          <cell r="AY76">
            <v>0</v>
          </cell>
          <cell r="AZ76">
            <v>138900</v>
          </cell>
          <cell r="BA76">
            <v>5906594</v>
          </cell>
          <cell r="BB76">
            <v>926000</v>
          </cell>
          <cell r="BC76">
            <v>1.35</v>
          </cell>
          <cell r="BD76">
            <v>324100</v>
          </cell>
          <cell r="BE76">
            <v>1250100</v>
          </cell>
          <cell r="BF76">
            <v>4656494</v>
          </cell>
          <cell r="BG76">
            <v>1151248</v>
          </cell>
          <cell r="BH76">
            <v>4894246</v>
          </cell>
          <cell r="BI76">
            <v>0</v>
          </cell>
          <cell r="BJ76">
            <v>0</v>
          </cell>
          <cell r="BK76">
            <v>800000</v>
          </cell>
          <cell r="BL76">
            <v>0</v>
          </cell>
          <cell r="BM76">
            <v>4074762</v>
          </cell>
          <cell r="BN76" t="b">
            <v>1</v>
          </cell>
          <cell r="BO76">
            <v>19484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F76">
            <v>0</v>
          </cell>
          <cell r="CG76">
            <v>0</v>
          </cell>
          <cell r="CH76" t="str">
            <v>DECEMBRIE</v>
          </cell>
          <cell r="CI76" t="str">
            <v>I</v>
          </cell>
          <cell r="CJ76">
            <v>0</v>
          </cell>
          <cell r="CK76" t="b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 t="str">
            <v>N</v>
          </cell>
          <cell r="CQ76" t="str">
            <v>N</v>
          </cell>
          <cell r="CR76" t="b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 t="b">
            <v>0</v>
          </cell>
          <cell r="DO76" t="b">
            <v>0</v>
          </cell>
          <cell r="DP76" t="b">
            <v>0</v>
          </cell>
          <cell r="DQ76" t="b">
            <v>1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  <cell r="EN76">
            <v>0</v>
          </cell>
          <cell r="EO76">
            <v>0</v>
          </cell>
          <cell r="EP76">
            <v>0</v>
          </cell>
          <cell r="EQ76">
            <v>0</v>
          </cell>
          <cell r="ER76">
            <v>0</v>
          </cell>
          <cell r="ES76" t="b">
            <v>0</v>
          </cell>
          <cell r="ET76">
            <v>0</v>
          </cell>
          <cell r="EU76">
            <v>0</v>
          </cell>
          <cell r="EV76">
            <v>0</v>
          </cell>
        </row>
        <row r="77">
          <cell r="A77">
            <v>137</v>
          </cell>
          <cell r="B77" t="str">
            <v>2760826020025</v>
          </cell>
          <cell r="C77" t="str">
            <v>ESTE</v>
          </cell>
          <cell r="D77" t="str">
            <v>TIULEA MARIA</v>
          </cell>
          <cell r="E77" t="str">
            <v>TIULEA</v>
          </cell>
          <cell r="F77" t="str">
            <v>MARIA</v>
          </cell>
          <cell r="G77" t="str">
            <v>inspector</v>
          </cell>
          <cell r="H77">
            <v>0</v>
          </cell>
          <cell r="I77">
            <v>2284600</v>
          </cell>
          <cell r="J77">
            <v>2284600</v>
          </cell>
          <cell r="K77">
            <v>2284600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144</v>
          </cell>
          <cell r="R77">
            <v>144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10</v>
          </cell>
          <cell r="AA77">
            <v>228460</v>
          </cell>
          <cell r="AB77">
            <v>228460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1932568</v>
          </cell>
          <cell r="AM77">
            <v>0</v>
          </cell>
          <cell r="AN77">
            <v>0</v>
          </cell>
          <cell r="AO77" t="b">
            <v>0</v>
          </cell>
          <cell r="AP77">
            <v>0</v>
          </cell>
          <cell r="AQ77">
            <v>0</v>
          </cell>
          <cell r="AR77">
            <v>3500000</v>
          </cell>
          <cell r="AS77">
            <v>0</v>
          </cell>
          <cell r="AT77">
            <v>0</v>
          </cell>
          <cell r="AU77">
            <v>125653</v>
          </cell>
          <cell r="AV77">
            <v>22846</v>
          </cell>
          <cell r="AW77">
            <v>7945628</v>
          </cell>
          <cell r="AX77">
            <v>556194</v>
          </cell>
          <cell r="AY77">
            <v>0</v>
          </cell>
          <cell r="AZ77">
            <v>138900</v>
          </cell>
          <cell r="BA77">
            <v>7102035</v>
          </cell>
          <cell r="BB77">
            <v>926000</v>
          </cell>
          <cell r="BC77">
            <v>1</v>
          </cell>
          <cell r="BD77">
            <v>0</v>
          </cell>
          <cell r="BE77">
            <v>926000</v>
          </cell>
          <cell r="BF77">
            <v>6176035</v>
          </cell>
          <cell r="BG77">
            <v>1691354</v>
          </cell>
          <cell r="BH77">
            <v>5549581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5526735</v>
          </cell>
          <cell r="BN77" t="b">
            <v>1</v>
          </cell>
          <cell r="BO77">
            <v>22846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F77">
            <v>0</v>
          </cell>
          <cell r="CG77">
            <v>0</v>
          </cell>
          <cell r="CH77" t="str">
            <v>DECEMBRIE</v>
          </cell>
          <cell r="CI77" t="str">
            <v>I</v>
          </cell>
          <cell r="CJ77">
            <v>0</v>
          </cell>
          <cell r="CK77" t="b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 t="str">
            <v>N</v>
          </cell>
          <cell r="CQ77" t="str">
            <v>N</v>
          </cell>
          <cell r="CR77" t="b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 t="b">
            <v>0</v>
          </cell>
          <cell r="DO77" t="b">
            <v>0</v>
          </cell>
          <cell r="DP77" t="b">
            <v>0</v>
          </cell>
          <cell r="DQ77" t="b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0</v>
          </cell>
          <cell r="EN77">
            <v>0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 t="b">
            <v>0</v>
          </cell>
          <cell r="ET77">
            <v>0</v>
          </cell>
          <cell r="EU77">
            <v>0</v>
          </cell>
          <cell r="EV77">
            <v>0</v>
          </cell>
        </row>
        <row r="78">
          <cell r="A78">
            <v>138</v>
          </cell>
          <cell r="B78" t="str">
            <v>2600708020081</v>
          </cell>
          <cell r="C78" t="str">
            <v>ESTE</v>
          </cell>
          <cell r="D78" t="str">
            <v>TOTH DORINA-ADRIANA</v>
          </cell>
          <cell r="E78" t="str">
            <v>TOTH</v>
          </cell>
          <cell r="F78" t="str">
            <v>DORINA-ADRIANA</v>
          </cell>
          <cell r="G78" t="str">
            <v>inspector</v>
          </cell>
          <cell r="H78">
            <v>0</v>
          </cell>
          <cell r="I78">
            <v>2330800</v>
          </cell>
          <cell r="J78">
            <v>2330800</v>
          </cell>
          <cell r="K78">
            <v>2330800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144</v>
          </cell>
          <cell r="R78">
            <v>144</v>
          </cell>
          <cell r="S78">
            <v>0</v>
          </cell>
          <cell r="T78">
            <v>0</v>
          </cell>
          <cell r="U78">
            <v>12</v>
          </cell>
          <cell r="V78">
            <v>388467</v>
          </cell>
          <cell r="W78">
            <v>388467</v>
          </cell>
          <cell r="X78">
            <v>0</v>
          </cell>
          <cell r="Y78">
            <v>0</v>
          </cell>
          <cell r="Z78">
            <v>25</v>
          </cell>
          <cell r="AA78">
            <v>582700</v>
          </cell>
          <cell r="AB78">
            <v>582700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1970011</v>
          </cell>
          <cell r="AM78">
            <v>0</v>
          </cell>
          <cell r="AN78">
            <v>0</v>
          </cell>
          <cell r="AO78" t="b">
            <v>0</v>
          </cell>
          <cell r="AP78">
            <v>0</v>
          </cell>
          <cell r="AQ78">
            <v>0</v>
          </cell>
          <cell r="AR78">
            <v>3500000</v>
          </cell>
          <cell r="AS78">
            <v>0</v>
          </cell>
          <cell r="AT78">
            <v>0</v>
          </cell>
          <cell r="AU78">
            <v>145675</v>
          </cell>
          <cell r="AV78">
            <v>23308</v>
          </cell>
          <cell r="AW78">
            <v>8771978</v>
          </cell>
          <cell r="AX78">
            <v>614038</v>
          </cell>
          <cell r="AY78">
            <v>0</v>
          </cell>
          <cell r="AZ78">
            <v>138900</v>
          </cell>
          <cell r="BA78">
            <v>7850057</v>
          </cell>
          <cell r="BB78">
            <v>926000</v>
          </cell>
          <cell r="BC78">
            <v>1.35</v>
          </cell>
          <cell r="BD78">
            <v>324100</v>
          </cell>
          <cell r="BE78">
            <v>1250100</v>
          </cell>
          <cell r="BF78">
            <v>6599957</v>
          </cell>
          <cell r="BG78">
            <v>1860923</v>
          </cell>
          <cell r="BH78">
            <v>6128034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6104726</v>
          </cell>
          <cell r="BN78" t="b">
            <v>1</v>
          </cell>
          <cell r="BO78">
            <v>23308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F78">
            <v>0</v>
          </cell>
          <cell r="CG78">
            <v>0</v>
          </cell>
          <cell r="CH78" t="str">
            <v>DECEMBRIE</v>
          </cell>
          <cell r="CI78" t="str">
            <v>I</v>
          </cell>
          <cell r="CJ78">
            <v>0</v>
          </cell>
          <cell r="CK78" t="b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 t="str">
            <v>N</v>
          </cell>
          <cell r="CQ78" t="str">
            <v>N</v>
          </cell>
          <cell r="CR78" t="b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 t="b">
            <v>0</v>
          </cell>
          <cell r="DO78" t="b">
            <v>0</v>
          </cell>
          <cell r="DP78" t="b">
            <v>0</v>
          </cell>
          <cell r="DQ78" t="b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D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  <cell r="EN78">
            <v>0</v>
          </cell>
          <cell r="EO78">
            <v>0</v>
          </cell>
          <cell r="EP78">
            <v>0</v>
          </cell>
          <cell r="EQ78">
            <v>0</v>
          </cell>
          <cell r="ER78">
            <v>0</v>
          </cell>
          <cell r="ES78" t="b">
            <v>0</v>
          </cell>
          <cell r="ET78">
            <v>0</v>
          </cell>
          <cell r="EU78">
            <v>0</v>
          </cell>
          <cell r="EV78">
            <v>0</v>
          </cell>
        </row>
        <row r="79">
          <cell r="A79">
            <v>140</v>
          </cell>
          <cell r="B79" t="str">
            <v>2700331335011</v>
          </cell>
          <cell r="C79" t="str">
            <v>ESTE</v>
          </cell>
          <cell r="D79" t="str">
            <v>HATEGAN DORINA-LIZUCA</v>
          </cell>
          <cell r="E79" t="str">
            <v>HATEGAN</v>
          </cell>
          <cell r="F79" t="str">
            <v>DORINA-LIZUCA</v>
          </cell>
          <cell r="G79" t="str">
            <v>inspector</v>
          </cell>
          <cell r="H79">
            <v>0</v>
          </cell>
          <cell r="I79">
            <v>2109167</v>
          </cell>
          <cell r="J79">
            <v>2109167</v>
          </cell>
          <cell r="K79">
            <v>1523287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144</v>
          </cell>
          <cell r="R79">
            <v>104</v>
          </cell>
          <cell r="S79">
            <v>0</v>
          </cell>
          <cell r="T79">
            <v>0</v>
          </cell>
          <cell r="U79">
            <v>18</v>
          </cell>
          <cell r="V79">
            <v>527292</v>
          </cell>
          <cell r="W79">
            <v>527292</v>
          </cell>
          <cell r="X79">
            <v>0</v>
          </cell>
          <cell r="Y79">
            <v>0</v>
          </cell>
          <cell r="Z79">
            <v>15</v>
          </cell>
          <cell r="AA79">
            <v>228493</v>
          </cell>
          <cell r="AB79">
            <v>316375</v>
          </cell>
          <cell r="AC79">
            <v>0</v>
          </cell>
          <cell r="AD79">
            <v>0</v>
          </cell>
          <cell r="AE79">
            <v>0</v>
          </cell>
          <cell r="AF79">
            <v>15</v>
          </cell>
          <cell r="AG79">
            <v>228493</v>
          </cell>
          <cell r="AH79">
            <v>316375</v>
          </cell>
          <cell r="AI79">
            <v>40</v>
          </cell>
          <cell r="AJ79">
            <v>673762</v>
          </cell>
          <cell r="AK79">
            <v>0</v>
          </cell>
          <cell r="AL79">
            <v>1782592</v>
          </cell>
          <cell r="AM79">
            <v>0</v>
          </cell>
          <cell r="AN79">
            <v>0</v>
          </cell>
          <cell r="AO79" t="b">
            <v>0</v>
          </cell>
          <cell r="AP79">
            <v>0</v>
          </cell>
          <cell r="AQ79">
            <v>0</v>
          </cell>
          <cell r="AR79">
            <v>3500000</v>
          </cell>
          <cell r="AS79">
            <v>0</v>
          </cell>
          <cell r="AT79">
            <v>0</v>
          </cell>
          <cell r="AU79">
            <v>137096</v>
          </cell>
          <cell r="AV79">
            <v>21092</v>
          </cell>
          <cell r="AW79">
            <v>8463919</v>
          </cell>
          <cell r="AX79">
            <v>592474</v>
          </cell>
          <cell r="AY79">
            <v>0</v>
          </cell>
          <cell r="AZ79">
            <v>138900</v>
          </cell>
          <cell r="BA79">
            <v>7574357</v>
          </cell>
          <cell r="BB79">
            <v>926000</v>
          </cell>
          <cell r="BC79">
            <v>1</v>
          </cell>
          <cell r="BD79">
            <v>0</v>
          </cell>
          <cell r="BE79">
            <v>926000</v>
          </cell>
          <cell r="BF79">
            <v>6648357</v>
          </cell>
          <cell r="BG79">
            <v>1880283</v>
          </cell>
          <cell r="BH79">
            <v>5832974</v>
          </cell>
          <cell r="BI79">
            <v>0</v>
          </cell>
          <cell r="BJ79">
            <v>0</v>
          </cell>
          <cell r="BK79">
            <v>350000</v>
          </cell>
          <cell r="BL79">
            <v>0</v>
          </cell>
          <cell r="BM79">
            <v>5461882</v>
          </cell>
          <cell r="BN79" t="b">
            <v>1</v>
          </cell>
          <cell r="BO79">
            <v>21092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F79">
            <v>0</v>
          </cell>
          <cell r="CG79">
            <v>0</v>
          </cell>
          <cell r="CH79" t="str">
            <v>DECEMBRIE</v>
          </cell>
          <cell r="CI79" t="str">
            <v>II</v>
          </cell>
          <cell r="CJ79">
            <v>0</v>
          </cell>
          <cell r="CK79" t="b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 t="str">
            <v>N</v>
          </cell>
          <cell r="CQ79" t="str">
            <v>N</v>
          </cell>
          <cell r="CR79" t="b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 t="b">
            <v>0</v>
          </cell>
          <cell r="DO79" t="b">
            <v>0</v>
          </cell>
          <cell r="DP79" t="b">
            <v>0</v>
          </cell>
          <cell r="DQ79" t="b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>
            <v>0</v>
          </cell>
          <cell r="ES79" t="b">
            <v>0</v>
          </cell>
          <cell r="ET79">
            <v>0</v>
          </cell>
          <cell r="EU79">
            <v>0</v>
          </cell>
          <cell r="EV79">
            <v>0</v>
          </cell>
        </row>
        <row r="80">
          <cell r="A80">
            <v>141</v>
          </cell>
          <cell r="B80" t="str">
            <v>2641224020018</v>
          </cell>
          <cell r="C80" t="str">
            <v>ESTE</v>
          </cell>
          <cell r="D80" t="str">
            <v>ZIEGLER MARIANA</v>
          </cell>
          <cell r="E80" t="str">
            <v>ZIEGLER</v>
          </cell>
          <cell r="F80" t="str">
            <v>MARIANA</v>
          </cell>
          <cell r="G80" t="str">
            <v>inspector</v>
          </cell>
          <cell r="H80">
            <v>0</v>
          </cell>
          <cell r="I80">
            <v>2109167</v>
          </cell>
          <cell r="J80">
            <v>2109167</v>
          </cell>
          <cell r="K80">
            <v>2109167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144</v>
          </cell>
          <cell r="R80">
            <v>144</v>
          </cell>
          <cell r="S80">
            <v>0</v>
          </cell>
          <cell r="T80">
            <v>0</v>
          </cell>
          <cell r="U80">
            <v>14</v>
          </cell>
          <cell r="V80">
            <v>410116</v>
          </cell>
          <cell r="W80">
            <v>410116</v>
          </cell>
          <cell r="X80">
            <v>0</v>
          </cell>
          <cell r="Y80">
            <v>0</v>
          </cell>
          <cell r="Z80">
            <v>15</v>
          </cell>
          <cell r="AA80">
            <v>316375</v>
          </cell>
          <cell r="AB80">
            <v>316375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1782592</v>
          </cell>
          <cell r="AM80">
            <v>0</v>
          </cell>
          <cell r="AN80">
            <v>0</v>
          </cell>
          <cell r="AO80" t="b">
            <v>0</v>
          </cell>
          <cell r="AP80">
            <v>0</v>
          </cell>
          <cell r="AQ80">
            <v>0</v>
          </cell>
          <cell r="AR80">
            <v>3500000</v>
          </cell>
          <cell r="AS80">
            <v>0</v>
          </cell>
          <cell r="AT80">
            <v>0</v>
          </cell>
          <cell r="AU80">
            <v>121277</v>
          </cell>
          <cell r="AV80">
            <v>21092</v>
          </cell>
          <cell r="AW80">
            <v>8118250</v>
          </cell>
          <cell r="AX80">
            <v>568278</v>
          </cell>
          <cell r="AY80">
            <v>0</v>
          </cell>
          <cell r="AZ80">
            <v>138900</v>
          </cell>
          <cell r="BA80">
            <v>7268703</v>
          </cell>
          <cell r="BB80">
            <v>926000</v>
          </cell>
          <cell r="BC80">
            <v>1.35</v>
          </cell>
          <cell r="BD80">
            <v>324100</v>
          </cell>
          <cell r="BE80">
            <v>1250100</v>
          </cell>
          <cell r="BF80">
            <v>6018603</v>
          </cell>
          <cell r="BG80">
            <v>1628381</v>
          </cell>
          <cell r="BH80">
            <v>5779222</v>
          </cell>
          <cell r="BI80">
            <v>0</v>
          </cell>
          <cell r="BJ80">
            <v>0</v>
          </cell>
          <cell r="BK80">
            <v>375000</v>
          </cell>
          <cell r="BL80">
            <v>0</v>
          </cell>
          <cell r="BM80">
            <v>5383130</v>
          </cell>
          <cell r="BN80" t="b">
            <v>1</v>
          </cell>
          <cell r="BO80">
            <v>21092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F80">
            <v>0</v>
          </cell>
          <cell r="CG80">
            <v>0</v>
          </cell>
          <cell r="CH80" t="str">
            <v>DECEMBRIE</v>
          </cell>
          <cell r="CI80" t="str">
            <v>II</v>
          </cell>
          <cell r="CJ80">
            <v>0</v>
          </cell>
          <cell r="CK80" t="b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 t="str">
            <v>N</v>
          </cell>
          <cell r="CQ80" t="str">
            <v>N</v>
          </cell>
          <cell r="CR80" t="b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 t="b">
            <v>0</v>
          </cell>
          <cell r="DO80" t="b">
            <v>0</v>
          </cell>
          <cell r="DP80" t="b">
            <v>0</v>
          </cell>
          <cell r="DQ80" t="b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  <cell r="ER80">
            <v>0</v>
          </cell>
          <cell r="ES80" t="b">
            <v>0</v>
          </cell>
          <cell r="ET80">
            <v>0</v>
          </cell>
          <cell r="EU80">
            <v>0</v>
          </cell>
          <cell r="EV80">
            <v>0</v>
          </cell>
        </row>
        <row r="81">
          <cell r="A81">
            <v>171</v>
          </cell>
          <cell r="B81" t="str">
            <v>2720802020055</v>
          </cell>
          <cell r="C81" t="str">
            <v>ESTE</v>
          </cell>
          <cell r="D81" t="str">
            <v>MOLDOVAN STEFANA-IZABELA</v>
          </cell>
          <cell r="E81" t="str">
            <v>MOLDOVAN</v>
          </cell>
          <cell r="F81" t="str">
            <v>STEFANA-IZABELA</v>
          </cell>
          <cell r="G81" t="str">
            <v>sef birou</v>
          </cell>
          <cell r="H81">
            <v>0</v>
          </cell>
          <cell r="I81">
            <v>3829067</v>
          </cell>
          <cell r="J81">
            <v>4674653</v>
          </cell>
          <cell r="K81">
            <v>3116435</v>
          </cell>
          <cell r="L81">
            <v>845586</v>
          </cell>
          <cell r="M81">
            <v>563724</v>
          </cell>
          <cell r="N81">
            <v>0</v>
          </cell>
          <cell r="O81">
            <v>0</v>
          </cell>
          <cell r="P81">
            <v>0</v>
          </cell>
          <cell r="Q81">
            <v>144</v>
          </cell>
          <cell r="R81">
            <v>96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5</v>
          </cell>
          <cell r="AA81">
            <v>155822</v>
          </cell>
          <cell r="AB81">
            <v>233733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48</v>
          </cell>
          <cell r="AJ81">
            <v>1636129</v>
          </cell>
          <cell r="AK81">
            <v>0</v>
          </cell>
          <cell r="AL81">
            <v>3444319</v>
          </cell>
          <cell r="AM81">
            <v>0</v>
          </cell>
          <cell r="AN81">
            <v>0</v>
          </cell>
          <cell r="AO81" t="b">
            <v>0</v>
          </cell>
          <cell r="AP81">
            <v>0</v>
          </cell>
          <cell r="AQ81">
            <v>0</v>
          </cell>
          <cell r="AR81">
            <v>3500000</v>
          </cell>
          <cell r="AS81">
            <v>0</v>
          </cell>
          <cell r="AT81">
            <v>0</v>
          </cell>
          <cell r="AU81">
            <v>245419</v>
          </cell>
          <cell r="AV81">
            <v>46747</v>
          </cell>
          <cell r="AW81">
            <v>11852705</v>
          </cell>
          <cell r="AX81">
            <v>829689</v>
          </cell>
          <cell r="AY81">
            <v>0</v>
          </cell>
          <cell r="AZ81">
            <v>138900</v>
          </cell>
          <cell r="BA81">
            <v>10591950</v>
          </cell>
          <cell r="BB81">
            <v>926000</v>
          </cell>
          <cell r="BC81">
            <v>1</v>
          </cell>
          <cell r="BD81">
            <v>0</v>
          </cell>
          <cell r="BE81">
            <v>926000</v>
          </cell>
          <cell r="BF81">
            <v>9665950</v>
          </cell>
          <cell r="BG81">
            <v>3087320</v>
          </cell>
          <cell r="BH81">
            <v>7643530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7605239</v>
          </cell>
          <cell r="BN81" t="b">
            <v>1</v>
          </cell>
          <cell r="BO81">
            <v>38291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F81">
            <v>0</v>
          </cell>
          <cell r="CG81">
            <v>0</v>
          </cell>
          <cell r="CH81" t="str">
            <v>DECEMBRIE</v>
          </cell>
          <cell r="CI81" t="str">
            <v>IA</v>
          </cell>
          <cell r="CJ81">
            <v>0</v>
          </cell>
          <cell r="CK81" t="b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 t="str">
            <v>N</v>
          </cell>
          <cell r="CQ81" t="str">
            <v>N</v>
          </cell>
          <cell r="CR81" t="b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 t="b">
            <v>0</v>
          </cell>
          <cell r="DO81" t="b">
            <v>0</v>
          </cell>
          <cell r="DP81" t="b">
            <v>0</v>
          </cell>
          <cell r="DQ81" t="b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  <cell r="EN81">
            <v>0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 t="b">
            <v>0</v>
          </cell>
          <cell r="ET81">
            <v>0</v>
          </cell>
          <cell r="EU81">
            <v>0</v>
          </cell>
          <cell r="EV81">
            <v>0</v>
          </cell>
        </row>
        <row r="82">
          <cell r="A82">
            <v>172</v>
          </cell>
          <cell r="B82" t="str">
            <v>2681221510069</v>
          </cell>
          <cell r="C82" t="str">
            <v>ESTE</v>
          </cell>
          <cell r="D82" t="str">
            <v>FLORESCU CRISTIANA</v>
          </cell>
          <cell r="E82" t="str">
            <v>FLORESCU</v>
          </cell>
          <cell r="F82" t="str">
            <v>CRISTIANA-AURORA</v>
          </cell>
          <cell r="G82" t="str">
            <v>inspector spec.</v>
          </cell>
          <cell r="H82">
            <v>0</v>
          </cell>
          <cell r="I82">
            <v>3373467</v>
          </cell>
          <cell r="J82">
            <v>3373467</v>
          </cell>
          <cell r="K82">
            <v>3373467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144</v>
          </cell>
          <cell r="R82">
            <v>144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10</v>
          </cell>
          <cell r="AA82">
            <v>337347</v>
          </cell>
          <cell r="AB82">
            <v>337347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1231821</v>
          </cell>
          <cell r="AM82">
            <v>0</v>
          </cell>
          <cell r="AN82">
            <v>0</v>
          </cell>
          <cell r="AO82" t="b">
            <v>0</v>
          </cell>
          <cell r="AP82">
            <v>0</v>
          </cell>
          <cell r="AQ82">
            <v>0</v>
          </cell>
          <cell r="AR82">
            <v>3500000</v>
          </cell>
          <cell r="AS82">
            <v>0</v>
          </cell>
          <cell r="AT82">
            <v>0</v>
          </cell>
          <cell r="AU82">
            <v>185541</v>
          </cell>
          <cell r="AV82">
            <v>33735</v>
          </cell>
          <cell r="AW82">
            <v>8442635</v>
          </cell>
          <cell r="AX82">
            <v>590984</v>
          </cell>
          <cell r="AY82">
            <v>0</v>
          </cell>
          <cell r="AZ82">
            <v>138900</v>
          </cell>
          <cell r="BA82">
            <v>7493475</v>
          </cell>
          <cell r="BB82">
            <v>926000</v>
          </cell>
          <cell r="BC82">
            <v>1.35</v>
          </cell>
          <cell r="BD82">
            <v>324100</v>
          </cell>
          <cell r="BE82">
            <v>1250100</v>
          </cell>
          <cell r="BF82">
            <v>6243375</v>
          </cell>
          <cell r="BG82">
            <v>1718290</v>
          </cell>
          <cell r="BH82">
            <v>5914085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5914085</v>
          </cell>
          <cell r="BN82" t="b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F82">
            <v>0</v>
          </cell>
          <cell r="CG82">
            <v>0</v>
          </cell>
          <cell r="CH82" t="str">
            <v>DECEMBRIE</v>
          </cell>
          <cell r="CI82" t="str">
            <v>IA</v>
          </cell>
          <cell r="CJ82">
            <v>0</v>
          </cell>
          <cell r="CK82" t="b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 t="str">
            <v>N</v>
          </cell>
          <cell r="CQ82" t="str">
            <v>N</v>
          </cell>
          <cell r="CR82" t="b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 t="b">
            <v>0</v>
          </cell>
          <cell r="DO82" t="b">
            <v>0</v>
          </cell>
          <cell r="DP82" t="b">
            <v>0</v>
          </cell>
          <cell r="DQ82" t="b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D82">
            <v>0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  <cell r="EN82">
            <v>0</v>
          </cell>
          <cell r="EO82">
            <v>0</v>
          </cell>
          <cell r="EP82">
            <v>0</v>
          </cell>
          <cell r="EQ82">
            <v>0</v>
          </cell>
          <cell r="ER82">
            <v>0</v>
          </cell>
          <cell r="ES82" t="b">
            <v>0</v>
          </cell>
          <cell r="ET82">
            <v>0</v>
          </cell>
          <cell r="EU82">
            <v>0</v>
          </cell>
          <cell r="EV82">
            <v>0</v>
          </cell>
        </row>
        <row r="83">
          <cell r="A83">
            <v>173</v>
          </cell>
          <cell r="B83" t="str">
            <v>2680105020026</v>
          </cell>
          <cell r="C83" t="str">
            <v>ESTE</v>
          </cell>
          <cell r="D83" t="str">
            <v>MREJERU TEODORA-ALINA</v>
          </cell>
          <cell r="E83" t="str">
            <v>MREJERU</v>
          </cell>
          <cell r="F83" t="str">
            <v>TEODORA-ALINA</v>
          </cell>
          <cell r="G83" t="str">
            <v>inspector spec.</v>
          </cell>
          <cell r="H83">
            <v>0</v>
          </cell>
          <cell r="I83">
            <v>3829067</v>
          </cell>
          <cell r="J83">
            <v>3829067</v>
          </cell>
          <cell r="K83">
            <v>2339985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144</v>
          </cell>
          <cell r="R83">
            <v>88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10</v>
          </cell>
          <cell r="AA83">
            <v>233998</v>
          </cell>
          <cell r="AB83">
            <v>382907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56</v>
          </cell>
          <cell r="AJ83">
            <v>1637990</v>
          </cell>
          <cell r="AK83">
            <v>0</v>
          </cell>
          <cell r="AL83">
            <v>2469523</v>
          </cell>
          <cell r="AM83">
            <v>0</v>
          </cell>
          <cell r="AN83">
            <v>0</v>
          </cell>
          <cell r="AO83" t="b">
            <v>0</v>
          </cell>
          <cell r="AP83">
            <v>0</v>
          </cell>
          <cell r="AQ83">
            <v>0</v>
          </cell>
          <cell r="AR83">
            <v>3500000</v>
          </cell>
          <cell r="AS83">
            <v>0</v>
          </cell>
          <cell r="AT83">
            <v>0</v>
          </cell>
          <cell r="AU83">
            <v>210599</v>
          </cell>
          <cell r="AV83">
            <v>38291</v>
          </cell>
          <cell r="AW83">
            <v>10181496</v>
          </cell>
          <cell r="AX83">
            <v>712705</v>
          </cell>
          <cell r="AY83">
            <v>0</v>
          </cell>
          <cell r="AZ83">
            <v>138900</v>
          </cell>
          <cell r="BA83">
            <v>9081001</v>
          </cell>
          <cell r="BB83">
            <v>926000</v>
          </cell>
          <cell r="BC83">
            <v>1.35</v>
          </cell>
          <cell r="BD83">
            <v>324100</v>
          </cell>
          <cell r="BE83">
            <v>1250100</v>
          </cell>
          <cell r="BF83">
            <v>7830901</v>
          </cell>
          <cell r="BG83">
            <v>2353300</v>
          </cell>
          <cell r="BH83">
            <v>6866601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6828310</v>
          </cell>
          <cell r="BN83" t="b">
            <v>1</v>
          </cell>
          <cell r="BO83">
            <v>38291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F83">
            <v>0</v>
          </cell>
          <cell r="CG83">
            <v>0</v>
          </cell>
          <cell r="CH83" t="str">
            <v>DECEMBRIE</v>
          </cell>
          <cell r="CI83" t="str">
            <v>IA</v>
          </cell>
          <cell r="CJ83">
            <v>0</v>
          </cell>
          <cell r="CK83" t="b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 t="str">
            <v>N</v>
          </cell>
          <cell r="CQ83" t="str">
            <v>N</v>
          </cell>
          <cell r="CR83" t="b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 t="b">
            <v>0</v>
          </cell>
          <cell r="DO83" t="b">
            <v>0</v>
          </cell>
          <cell r="DP83" t="b">
            <v>0</v>
          </cell>
          <cell r="DQ83" t="b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0</v>
          </cell>
          <cell r="EQ83">
            <v>0</v>
          </cell>
          <cell r="ER83">
            <v>0</v>
          </cell>
          <cell r="ES83" t="b">
            <v>0</v>
          </cell>
          <cell r="ET83">
            <v>0</v>
          </cell>
          <cell r="EU83">
            <v>0</v>
          </cell>
          <cell r="EV83">
            <v>0</v>
          </cell>
        </row>
        <row r="84">
          <cell r="A84">
            <v>174</v>
          </cell>
          <cell r="B84" t="str">
            <v>2780405020023</v>
          </cell>
          <cell r="C84" t="str">
            <v>ESTE</v>
          </cell>
          <cell r="D84" t="str">
            <v>STANA MIRELA-LEONTINA</v>
          </cell>
          <cell r="E84" t="str">
            <v>STANA</v>
          </cell>
          <cell r="F84" t="str">
            <v>MIRELA-LEONTINA</v>
          </cell>
          <cell r="G84" t="str">
            <v>inspector</v>
          </cell>
          <cell r="H84">
            <v>0</v>
          </cell>
          <cell r="I84">
            <v>2547000</v>
          </cell>
          <cell r="J84">
            <v>2547000</v>
          </cell>
          <cell r="K84">
            <v>2547000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144</v>
          </cell>
          <cell r="R84">
            <v>144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5</v>
          </cell>
          <cell r="AA84">
            <v>127350</v>
          </cell>
          <cell r="AB84">
            <v>127350</v>
          </cell>
          <cell r="AC84">
            <v>0</v>
          </cell>
          <cell r="AD84">
            <v>0</v>
          </cell>
          <cell r="AE84">
            <v>0</v>
          </cell>
          <cell r="AF84">
            <v>15</v>
          </cell>
          <cell r="AG84">
            <v>382050</v>
          </cell>
          <cell r="AH84">
            <v>382050</v>
          </cell>
          <cell r="AI84">
            <v>0</v>
          </cell>
          <cell r="AJ84">
            <v>0</v>
          </cell>
          <cell r="AK84">
            <v>0</v>
          </cell>
          <cell r="AL84">
            <v>2150974</v>
          </cell>
          <cell r="AM84">
            <v>0</v>
          </cell>
          <cell r="AN84">
            <v>0</v>
          </cell>
          <cell r="AO84" t="b">
            <v>0</v>
          </cell>
          <cell r="AP84">
            <v>0</v>
          </cell>
          <cell r="AQ84">
            <v>0</v>
          </cell>
          <cell r="AR84">
            <v>3500000</v>
          </cell>
          <cell r="AS84">
            <v>0</v>
          </cell>
          <cell r="AT84">
            <v>0</v>
          </cell>
          <cell r="AU84">
            <v>152820</v>
          </cell>
          <cell r="AV84">
            <v>25470</v>
          </cell>
          <cell r="AW84">
            <v>8707374</v>
          </cell>
          <cell r="AX84">
            <v>609516</v>
          </cell>
          <cell r="AY84">
            <v>0</v>
          </cell>
          <cell r="AZ84">
            <v>138900</v>
          </cell>
          <cell r="BA84">
            <v>7780668</v>
          </cell>
          <cell r="BB84">
            <v>926000</v>
          </cell>
          <cell r="BC84">
            <v>1</v>
          </cell>
          <cell r="BD84">
            <v>0</v>
          </cell>
          <cell r="BE84">
            <v>926000</v>
          </cell>
          <cell r="BF84">
            <v>6854668</v>
          </cell>
          <cell r="BG84">
            <v>1962807</v>
          </cell>
          <cell r="BH84">
            <v>5956761</v>
          </cell>
          <cell r="BI84">
            <v>0</v>
          </cell>
          <cell r="BJ84">
            <v>0</v>
          </cell>
          <cell r="BK84">
            <v>50000</v>
          </cell>
          <cell r="BL84">
            <v>0</v>
          </cell>
          <cell r="BM84">
            <v>5881291</v>
          </cell>
          <cell r="BN84" t="b">
            <v>1</v>
          </cell>
          <cell r="BO84">
            <v>25470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F84">
            <v>0</v>
          </cell>
          <cell r="CG84">
            <v>0</v>
          </cell>
          <cell r="CH84" t="str">
            <v>DECEMBRIE</v>
          </cell>
          <cell r="CI84" t="str">
            <v>IA</v>
          </cell>
          <cell r="CJ84">
            <v>0</v>
          </cell>
          <cell r="CK84" t="b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 t="str">
            <v>N</v>
          </cell>
          <cell r="CQ84" t="str">
            <v>N</v>
          </cell>
          <cell r="CR84" t="b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 t="b">
            <v>0</v>
          </cell>
          <cell r="DO84" t="b">
            <v>0</v>
          </cell>
          <cell r="DP84" t="b">
            <v>0</v>
          </cell>
          <cell r="DQ84" t="b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D84">
            <v>0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 t="b">
            <v>0</v>
          </cell>
          <cell r="ET84">
            <v>0</v>
          </cell>
          <cell r="EU84">
            <v>0</v>
          </cell>
          <cell r="EV84">
            <v>0</v>
          </cell>
        </row>
        <row r="85">
          <cell r="A85">
            <v>175</v>
          </cell>
          <cell r="B85" t="str">
            <v>2751216021874</v>
          </cell>
          <cell r="C85" t="str">
            <v>ESTE</v>
          </cell>
          <cell r="D85" t="str">
            <v>GORBE-BIRTA RODICA</v>
          </cell>
          <cell r="E85" t="str">
            <v>GORBE-BIRTA</v>
          </cell>
          <cell r="F85" t="str">
            <v>RODICA</v>
          </cell>
          <cell r="G85" t="str">
            <v>sef birou</v>
          </cell>
          <cell r="H85">
            <v>0</v>
          </cell>
          <cell r="I85">
            <v>3452000</v>
          </cell>
          <cell r="J85">
            <v>4297740</v>
          </cell>
          <cell r="K85">
            <v>4297740</v>
          </cell>
          <cell r="L85">
            <v>845740</v>
          </cell>
          <cell r="M85">
            <v>845740</v>
          </cell>
          <cell r="N85">
            <v>0</v>
          </cell>
          <cell r="O85">
            <v>0</v>
          </cell>
          <cell r="P85">
            <v>0</v>
          </cell>
          <cell r="Q85">
            <v>144</v>
          </cell>
          <cell r="R85">
            <v>144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10</v>
          </cell>
          <cell r="AA85">
            <v>429774</v>
          </cell>
          <cell r="AB85">
            <v>429774</v>
          </cell>
          <cell r="AC85">
            <v>10</v>
          </cell>
          <cell r="AD85">
            <v>429774</v>
          </cell>
          <cell r="AE85">
            <v>429774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2635734</v>
          </cell>
          <cell r="AM85">
            <v>0</v>
          </cell>
          <cell r="AN85">
            <v>0</v>
          </cell>
          <cell r="AO85" t="b">
            <v>0</v>
          </cell>
          <cell r="AP85">
            <v>0</v>
          </cell>
          <cell r="AQ85">
            <v>0</v>
          </cell>
          <cell r="AR85">
            <v>3500000</v>
          </cell>
          <cell r="AS85">
            <v>0</v>
          </cell>
          <cell r="AT85">
            <v>0</v>
          </cell>
          <cell r="AU85">
            <v>257864</v>
          </cell>
          <cell r="AV85">
            <v>42977</v>
          </cell>
          <cell r="AW85">
            <v>11293022</v>
          </cell>
          <cell r="AX85">
            <v>790512</v>
          </cell>
          <cell r="AY85">
            <v>0</v>
          </cell>
          <cell r="AZ85">
            <v>138900</v>
          </cell>
          <cell r="BA85">
            <v>10062769</v>
          </cell>
          <cell r="BB85">
            <v>926000</v>
          </cell>
          <cell r="BC85">
            <v>1</v>
          </cell>
          <cell r="BD85">
            <v>0</v>
          </cell>
          <cell r="BE85">
            <v>926000</v>
          </cell>
          <cell r="BF85">
            <v>9136769</v>
          </cell>
          <cell r="BG85">
            <v>2875648</v>
          </cell>
          <cell r="BH85">
            <v>7326021</v>
          </cell>
          <cell r="BI85">
            <v>0</v>
          </cell>
          <cell r="BJ85">
            <v>0</v>
          </cell>
          <cell r="BK85">
            <v>279032</v>
          </cell>
          <cell r="BL85">
            <v>0</v>
          </cell>
          <cell r="BM85">
            <v>7012469</v>
          </cell>
          <cell r="BN85" t="b">
            <v>1</v>
          </cell>
          <cell r="BO85">
            <v>34520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F85">
            <v>0</v>
          </cell>
          <cell r="CG85">
            <v>0</v>
          </cell>
          <cell r="CH85" t="str">
            <v>DECEMBRIE</v>
          </cell>
          <cell r="CI85" t="str">
            <v>I</v>
          </cell>
          <cell r="CJ85">
            <v>0</v>
          </cell>
          <cell r="CK85" t="b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 t="str">
            <v>N</v>
          </cell>
          <cell r="CQ85" t="str">
            <v>N</v>
          </cell>
          <cell r="CR85" t="b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 t="b">
            <v>0</v>
          </cell>
          <cell r="DO85" t="b">
            <v>0</v>
          </cell>
          <cell r="DP85" t="b">
            <v>0</v>
          </cell>
          <cell r="DQ85" t="b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  <cell r="EN85">
            <v>0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 t="b">
            <v>0</v>
          </cell>
          <cell r="ET85">
            <v>0</v>
          </cell>
          <cell r="EU85">
            <v>0</v>
          </cell>
          <cell r="EV85">
            <v>0</v>
          </cell>
        </row>
        <row r="86">
          <cell r="A86">
            <v>176</v>
          </cell>
          <cell r="B86" t="str">
            <v>2760602020050</v>
          </cell>
          <cell r="C86" t="str">
            <v>ESTE</v>
          </cell>
          <cell r="D86" t="str">
            <v>BABEANU IULIANA-VICTORIA</v>
          </cell>
          <cell r="E86" t="str">
            <v>BABEANU</v>
          </cell>
          <cell r="F86" t="str">
            <v>IULIANA-VICTORIA</v>
          </cell>
          <cell r="G86" t="str">
            <v>referent</v>
          </cell>
          <cell r="H86">
            <v>0</v>
          </cell>
          <cell r="I86">
            <v>2109167</v>
          </cell>
          <cell r="J86">
            <v>2109167</v>
          </cell>
          <cell r="K86">
            <v>1874815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144</v>
          </cell>
          <cell r="R86">
            <v>128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16</v>
          </cell>
          <cell r="AJ86">
            <v>234352</v>
          </cell>
          <cell r="AK86">
            <v>0</v>
          </cell>
          <cell r="AL86">
            <v>1462650</v>
          </cell>
          <cell r="AM86">
            <v>0</v>
          </cell>
          <cell r="AN86">
            <v>0</v>
          </cell>
          <cell r="AO86" t="b">
            <v>0</v>
          </cell>
          <cell r="AP86">
            <v>0</v>
          </cell>
          <cell r="AQ86">
            <v>0</v>
          </cell>
          <cell r="AR86">
            <v>3500000</v>
          </cell>
          <cell r="AS86">
            <v>0</v>
          </cell>
          <cell r="AT86">
            <v>0</v>
          </cell>
          <cell r="AU86">
            <v>105458</v>
          </cell>
          <cell r="AV86">
            <v>21092</v>
          </cell>
          <cell r="AW86">
            <v>7071817</v>
          </cell>
          <cell r="AX86">
            <v>495027</v>
          </cell>
          <cell r="AY86">
            <v>0</v>
          </cell>
          <cell r="AZ86">
            <v>138900</v>
          </cell>
          <cell r="BA86">
            <v>6311340</v>
          </cell>
          <cell r="BB86">
            <v>926000</v>
          </cell>
          <cell r="BC86">
            <v>1</v>
          </cell>
          <cell r="BD86">
            <v>0</v>
          </cell>
          <cell r="BE86">
            <v>926000</v>
          </cell>
          <cell r="BF86">
            <v>5385340</v>
          </cell>
          <cell r="BG86">
            <v>1399056</v>
          </cell>
          <cell r="BH86">
            <v>5051184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5051184</v>
          </cell>
          <cell r="BN86" t="b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F86">
            <v>0</v>
          </cell>
          <cell r="CG86">
            <v>0</v>
          </cell>
          <cell r="CH86" t="str">
            <v>DECEMBRIE</v>
          </cell>
          <cell r="CI86" t="str">
            <v>II</v>
          </cell>
          <cell r="CJ86">
            <v>0</v>
          </cell>
          <cell r="CK86" t="b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 t="str">
            <v>N</v>
          </cell>
          <cell r="CQ86" t="str">
            <v>N</v>
          </cell>
          <cell r="CR86" t="b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 t="b">
            <v>0</v>
          </cell>
          <cell r="DO86" t="b">
            <v>0</v>
          </cell>
          <cell r="DP86" t="b">
            <v>0</v>
          </cell>
          <cell r="DQ86" t="b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  <cell r="ER86">
            <v>0</v>
          </cell>
          <cell r="ES86" t="b">
            <v>0</v>
          </cell>
          <cell r="ET86">
            <v>0</v>
          </cell>
          <cell r="EU86">
            <v>0</v>
          </cell>
          <cell r="EV86">
            <v>0</v>
          </cell>
        </row>
        <row r="87">
          <cell r="A87">
            <v>177</v>
          </cell>
          <cell r="B87" t="str">
            <v>2690901020057</v>
          </cell>
          <cell r="C87" t="str">
            <v>ESTE</v>
          </cell>
          <cell r="D87" t="str">
            <v>COSTINA LUMINITA</v>
          </cell>
          <cell r="E87" t="str">
            <v>COSTINA</v>
          </cell>
          <cell r="F87" t="str">
            <v>LUMINITA</v>
          </cell>
          <cell r="G87" t="str">
            <v>referent</v>
          </cell>
          <cell r="H87">
            <v>0</v>
          </cell>
          <cell r="I87">
            <v>1900000</v>
          </cell>
          <cell r="J87">
            <v>1900000</v>
          </cell>
          <cell r="K87">
            <v>1900000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144</v>
          </cell>
          <cell r="R87">
            <v>144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10</v>
          </cell>
          <cell r="AA87">
            <v>190000</v>
          </cell>
          <cell r="AB87">
            <v>190000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1613113</v>
          </cell>
          <cell r="AM87">
            <v>0</v>
          </cell>
          <cell r="AN87">
            <v>0</v>
          </cell>
          <cell r="AO87" t="b">
            <v>0</v>
          </cell>
          <cell r="AP87">
            <v>0</v>
          </cell>
          <cell r="AQ87">
            <v>0</v>
          </cell>
          <cell r="AR87">
            <v>3500000</v>
          </cell>
          <cell r="AS87">
            <v>0</v>
          </cell>
          <cell r="AT87">
            <v>0</v>
          </cell>
          <cell r="AU87">
            <v>104500</v>
          </cell>
          <cell r="AV87">
            <v>19000</v>
          </cell>
          <cell r="AW87">
            <v>7203113</v>
          </cell>
          <cell r="AX87">
            <v>504218</v>
          </cell>
          <cell r="AY87">
            <v>0</v>
          </cell>
          <cell r="AZ87">
            <v>138900</v>
          </cell>
          <cell r="BA87">
            <v>6436495</v>
          </cell>
          <cell r="BB87">
            <v>926000</v>
          </cell>
          <cell r="BC87">
            <v>1</v>
          </cell>
          <cell r="BD87">
            <v>0</v>
          </cell>
          <cell r="BE87">
            <v>926000</v>
          </cell>
          <cell r="BF87">
            <v>5510495</v>
          </cell>
          <cell r="BG87">
            <v>1441608</v>
          </cell>
          <cell r="BH87">
            <v>5133787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5133787</v>
          </cell>
          <cell r="BN87" t="b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F87">
            <v>0</v>
          </cell>
          <cell r="CG87">
            <v>0</v>
          </cell>
          <cell r="CH87" t="str">
            <v>DECEMBRIE</v>
          </cell>
          <cell r="CI87" t="str">
            <v>II</v>
          </cell>
          <cell r="CJ87">
            <v>0</v>
          </cell>
          <cell r="CK87" t="b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 t="str">
            <v>N</v>
          </cell>
          <cell r="CQ87" t="str">
            <v>N</v>
          </cell>
          <cell r="CR87" t="b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 t="b">
            <v>0</v>
          </cell>
          <cell r="DO87" t="b">
            <v>0</v>
          </cell>
          <cell r="DP87" t="b">
            <v>0</v>
          </cell>
          <cell r="DQ87" t="b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 t="b">
            <v>0</v>
          </cell>
          <cell r="ET87">
            <v>0</v>
          </cell>
          <cell r="EU87">
            <v>0</v>
          </cell>
          <cell r="EV87">
            <v>0</v>
          </cell>
        </row>
        <row r="88">
          <cell r="A88">
            <v>180</v>
          </cell>
          <cell r="B88" t="str">
            <v>2771204022812</v>
          </cell>
          <cell r="C88" t="str">
            <v>ESTE</v>
          </cell>
          <cell r="D88" t="str">
            <v>POPA PAULA-OTILIA</v>
          </cell>
          <cell r="E88" t="str">
            <v>POPA</v>
          </cell>
          <cell r="F88" t="str">
            <v>PAULA-OTILIA</v>
          </cell>
          <cell r="G88" t="str">
            <v>referent</v>
          </cell>
          <cell r="H88">
            <v>0</v>
          </cell>
          <cell r="I88">
            <v>2109167</v>
          </cell>
          <cell r="J88">
            <v>2109167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144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1792792</v>
          </cell>
          <cell r="AL88">
            <v>721513</v>
          </cell>
          <cell r="AM88">
            <v>0</v>
          </cell>
          <cell r="AN88">
            <v>0</v>
          </cell>
          <cell r="AO88" t="b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105458</v>
          </cell>
          <cell r="AV88">
            <v>21092</v>
          </cell>
          <cell r="AW88">
            <v>2514305</v>
          </cell>
          <cell r="AX88">
            <v>134170</v>
          </cell>
          <cell r="AY88">
            <v>0</v>
          </cell>
          <cell r="AZ88">
            <v>138900</v>
          </cell>
          <cell r="BA88">
            <v>2114685</v>
          </cell>
          <cell r="BB88">
            <v>926000</v>
          </cell>
          <cell r="BC88">
            <v>1</v>
          </cell>
          <cell r="BD88">
            <v>0</v>
          </cell>
          <cell r="BE88">
            <v>926000</v>
          </cell>
          <cell r="BF88">
            <v>1188685</v>
          </cell>
          <cell r="BG88">
            <v>220348</v>
          </cell>
          <cell r="BH88">
            <v>2033237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2033237</v>
          </cell>
          <cell r="BN88" t="b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F88">
            <v>0</v>
          </cell>
          <cell r="CG88">
            <v>0</v>
          </cell>
          <cell r="CH88" t="str">
            <v>DECEMBRIE</v>
          </cell>
          <cell r="CI88" t="str">
            <v>II</v>
          </cell>
          <cell r="CJ88">
            <v>0</v>
          </cell>
          <cell r="CK88" t="b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 t="str">
            <v>N</v>
          </cell>
          <cell r="CQ88" t="str">
            <v>N</v>
          </cell>
          <cell r="CR88" t="b">
            <v>0</v>
          </cell>
          <cell r="CS88">
            <v>85</v>
          </cell>
          <cell r="CT88">
            <v>176</v>
          </cell>
          <cell r="CU88">
            <v>144</v>
          </cell>
          <cell r="CV88">
            <v>0</v>
          </cell>
          <cell r="CW88">
            <v>144</v>
          </cell>
          <cell r="CX88">
            <v>0</v>
          </cell>
          <cell r="CY88">
            <v>0</v>
          </cell>
          <cell r="CZ88">
            <v>1792792</v>
          </cell>
          <cell r="DA88">
            <v>48</v>
          </cell>
          <cell r="DB88">
            <v>0</v>
          </cell>
          <cell r="DC88">
            <v>48</v>
          </cell>
          <cell r="DD88">
            <v>0</v>
          </cell>
          <cell r="DE88">
            <v>597597</v>
          </cell>
          <cell r="DF88">
            <v>597597</v>
          </cell>
          <cell r="DG88">
            <v>96</v>
          </cell>
          <cell r="DH88">
            <v>0</v>
          </cell>
          <cell r="DI88">
            <v>96</v>
          </cell>
          <cell r="DJ88">
            <v>0</v>
          </cell>
          <cell r="DK88">
            <v>0</v>
          </cell>
          <cell r="DL88">
            <v>1195195</v>
          </cell>
          <cell r="DM88">
            <v>1195195</v>
          </cell>
          <cell r="DN88" t="b">
            <v>1</v>
          </cell>
          <cell r="DO88" t="b">
            <v>0</v>
          </cell>
          <cell r="DP88" t="b">
            <v>0</v>
          </cell>
          <cell r="DQ88" t="b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  <cell r="EN88">
            <v>0</v>
          </cell>
          <cell r="EO88">
            <v>0</v>
          </cell>
          <cell r="EP88">
            <v>0</v>
          </cell>
          <cell r="EQ88">
            <v>0</v>
          </cell>
          <cell r="ER88">
            <v>0</v>
          </cell>
          <cell r="ES88" t="b">
            <v>0</v>
          </cell>
          <cell r="ET88">
            <v>0</v>
          </cell>
          <cell r="EU88">
            <v>0</v>
          </cell>
          <cell r="EV88">
            <v>0</v>
          </cell>
        </row>
        <row r="89">
          <cell r="A89">
            <v>181</v>
          </cell>
          <cell r="B89" t="str">
            <v>2770517020054</v>
          </cell>
          <cell r="C89" t="str">
            <v>ESTE</v>
          </cell>
          <cell r="D89" t="str">
            <v>VOSTINAR LIGIA-EMILIA</v>
          </cell>
          <cell r="E89" t="str">
            <v>VOSTINAR</v>
          </cell>
          <cell r="F89" t="str">
            <v>LIGIA-EMILIA</v>
          </cell>
          <cell r="G89" t="str">
            <v>referent</v>
          </cell>
          <cell r="H89">
            <v>0</v>
          </cell>
          <cell r="I89">
            <v>1833797</v>
          </cell>
          <cell r="J89">
            <v>1833797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144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1558727</v>
          </cell>
          <cell r="AL89">
            <v>320370</v>
          </cell>
          <cell r="AM89">
            <v>0</v>
          </cell>
          <cell r="AN89">
            <v>0</v>
          </cell>
          <cell r="AO89" t="b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91690</v>
          </cell>
          <cell r="AV89">
            <v>18338</v>
          </cell>
          <cell r="AW89">
            <v>1879097</v>
          </cell>
          <cell r="AX89">
            <v>131537</v>
          </cell>
          <cell r="AY89">
            <v>0</v>
          </cell>
          <cell r="AZ89">
            <v>138900</v>
          </cell>
          <cell r="BA89">
            <v>1498632</v>
          </cell>
          <cell r="BB89">
            <v>926000</v>
          </cell>
          <cell r="BC89">
            <v>1</v>
          </cell>
          <cell r="BD89">
            <v>0</v>
          </cell>
          <cell r="BE89">
            <v>926000</v>
          </cell>
          <cell r="BF89">
            <v>572632</v>
          </cell>
          <cell r="BG89">
            <v>103074</v>
          </cell>
          <cell r="BH89">
            <v>1534458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1534458</v>
          </cell>
          <cell r="BN89" t="b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F89">
            <v>0</v>
          </cell>
          <cell r="CG89">
            <v>0</v>
          </cell>
          <cell r="CH89" t="str">
            <v>DECEMBRIE</v>
          </cell>
          <cell r="CI89" t="str">
            <v>II</v>
          </cell>
          <cell r="CJ89">
            <v>0</v>
          </cell>
          <cell r="CK89" t="b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 t="str">
            <v>N</v>
          </cell>
          <cell r="CQ89" t="str">
            <v>N</v>
          </cell>
          <cell r="CR89" t="b">
            <v>0</v>
          </cell>
          <cell r="CS89">
            <v>85</v>
          </cell>
          <cell r="CT89">
            <v>0</v>
          </cell>
          <cell r="CU89">
            <v>144</v>
          </cell>
          <cell r="CV89">
            <v>0</v>
          </cell>
          <cell r="CW89">
            <v>144</v>
          </cell>
          <cell r="CX89">
            <v>0</v>
          </cell>
          <cell r="CY89">
            <v>0</v>
          </cell>
          <cell r="CZ89">
            <v>1558727</v>
          </cell>
          <cell r="DA89">
            <v>144</v>
          </cell>
          <cell r="DB89">
            <v>0</v>
          </cell>
          <cell r="DC89">
            <v>144</v>
          </cell>
          <cell r="DD89">
            <v>0</v>
          </cell>
          <cell r="DE89">
            <v>1558727</v>
          </cell>
          <cell r="DF89">
            <v>1558727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 t="b">
            <v>0</v>
          </cell>
          <cell r="DO89" t="b">
            <v>0</v>
          </cell>
          <cell r="DP89" t="b">
            <v>0</v>
          </cell>
          <cell r="DQ89" t="b">
            <v>1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  <cell r="EN89">
            <v>0</v>
          </cell>
          <cell r="EO89">
            <v>0</v>
          </cell>
          <cell r="EP89">
            <v>0</v>
          </cell>
          <cell r="EQ89">
            <v>0</v>
          </cell>
          <cell r="ER89">
            <v>0</v>
          </cell>
          <cell r="ES89" t="b">
            <v>0</v>
          </cell>
          <cell r="ET89">
            <v>0</v>
          </cell>
          <cell r="EU89">
            <v>0</v>
          </cell>
          <cell r="EV89">
            <v>0</v>
          </cell>
        </row>
        <row r="90">
          <cell r="A90">
            <v>178</v>
          </cell>
          <cell r="B90" t="str">
            <v>2761029020041</v>
          </cell>
          <cell r="C90" t="str">
            <v>ESTE</v>
          </cell>
          <cell r="D90" t="str">
            <v>MATEA NICOLETA</v>
          </cell>
          <cell r="E90" t="str">
            <v>MATEA</v>
          </cell>
          <cell r="F90" t="str">
            <v>NICOLETA</v>
          </cell>
          <cell r="G90" t="str">
            <v>referent</v>
          </cell>
          <cell r="H90">
            <v>0</v>
          </cell>
          <cell r="I90">
            <v>2067333</v>
          </cell>
          <cell r="J90">
            <v>2067333</v>
          </cell>
          <cell r="K90">
            <v>2067333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144</v>
          </cell>
          <cell r="R90">
            <v>144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1440170</v>
          </cell>
          <cell r="AM90">
            <v>0</v>
          </cell>
          <cell r="AN90">
            <v>0</v>
          </cell>
          <cell r="AO90" t="b">
            <v>0</v>
          </cell>
          <cell r="AP90">
            <v>0</v>
          </cell>
          <cell r="AQ90">
            <v>0</v>
          </cell>
          <cell r="AR90">
            <v>3500000</v>
          </cell>
          <cell r="AS90">
            <v>0</v>
          </cell>
          <cell r="AT90">
            <v>0</v>
          </cell>
          <cell r="AU90">
            <v>103367</v>
          </cell>
          <cell r="AV90">
            <v>20673</v>
          </cell>
          <cell r="AW90">
            <v>7007503</v>
          </cell>
          <cell r="AX90">
            <v>490525</v>
          </cell>
          <cell r="AY90">
            <v>0</v>
          </cell>
          <cell r="AZ90">
            <v>138900</v>
          </cell>
          <cell r="BA90">
            <v>6254038</v>
          </cell>
          <cell r="BB90">
            <v>926000</v>
          </cell>
          <cell r="BC90">
            <v>1</v>
          </cell>
          <cell r="BD90">
            <v>0</v>
          </cell>
          <cell r="BE90">
            <v>926000</v>
          </cell>
          <cell r="BF90">
            <v>5328038</v>
          </cell>
          <cell r="BG90">
            <v>1379573</v>
          </cell>
          <cell r="BH90">
            <v>5013365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5013365</v>
          </cell>
          <cell r="BN90" t="b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F90">
            <v>0</v>
          </cell>
          <cell r="CG90">
            <v>0</v>
          </cell>
          <cell r="CH90" t="str">
            <v>DECEMBRIE</v>
          </cell>
          <cell r="CI90" t="str">
            <v>II</v>
          </cell>
          <cell r="CJ90">
            <v>0</v>
          </cell>
          <cell r="CK90" t="b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 t="str">
            <v>N</v>
          </cell>
          <cell r="CQ90" t="str">
            <v>N</v>
          </cell>
          <cell r="CR90" t="b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 t="b">
            <v>0</v>
          </cell>
          <cell r="DO90" t="b">
            <v>0</v>
          </cell>
          <cell r="DP90" t="b">
            <v>0</v>
          </cell>
          <cell r="DQ90" t="b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  <cell r="EN90">
            <v>0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 t="b">
            <v>0</v>
          </cell>
          <cell r="ET90">
            <v>0</v>
          </cell>
          <cell r="EU90">
            <v>0</v>
          </cell>
          <cell r="EV90">
            <v>0</v>
          </cell>
        </row>
        <row r="91">
          <cell r="A91">
            <v>183</v>
          </cell>
          <cell r="B91" t="str">
            <v>1591112020024</v>
          </cell>
          <cell r="C91" t="str">
            <v>ESTE</v>
          </cell>
          <cell r="D91" t="str">
            <v>COJOCARU CONSTANTIN</v>
          </cell>
          <cell r="E91" t="str">
            <v>COJOCARU</v>
          </cell>
          <cell r="F91" t="str">
            <v>CONSTANTIN</v>
          </cell>
          <cell r="G91" t="str">
            <v>sef birou</v>
          </cell>
          <cell r="H91">
            <v>0</v>
          </cell>
          <cell r="I91">
            <v>4358000</v>
          </cell>
          <cell r="J91">
            <v>5393025</v>
          </cell>
          <cell r="K91">
            <v>5393025</v>
          </cell>
          <cell r="L91">
            <v>1035025</v>
          </cell>
          <cell r="M91">
            <v>1035025</v>
          </cell>
          <cell r="N91">
            <v>0</v>
          </cell>
          <cell r="O91">
            <v>0</v>
          </cell>
          <cell r="P91">
            <v>0</v>
          </cell>
          <cell r="Q91">
            <v>144</v>
          </cell>
          <cell r="R91">
            <v>144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15</v>
          </cell>
          <cell r="AA91">
            <v>808954</v>
          </cell>
          <cell r="AB91">
            <v>808954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4101390</v>
          </cell>
          <cell r="AM91">
            <v>0</v>
          </cell>
          <cell r="AN91">
            <v>0</v>
          </cell>
          <cell r="AO91" t="b">
            <v>0</v>
          </cell>
          <cell r="AP91">
            <v>0</v>
          </cell>
          <cell r="AQ91">
            <v>0</v>
          </cell>
          <cell r="AR91">
            <v>3500000</v>
          </cell>
          <cell r="AS91">
            <v>0</v>
          </cell>
          <cell r="AT91">
            <v>0</v>
          </cell>
          <cell r="AU91">
            <v>310099</v>
          </cell>
          <cell r="AV91">
            <v>53930</v>
          </cell>
          <cell r="AW91">
            <v>13803369</v>
          </cell>
          <cell r="AX91">
            <v>966236</v>
          </cell>
          <cell r="AY91">
            <v>0</v>
          </cell>
          <cell r="AZ91">
            <v>138900</v>
          </cell>
          <cell r="BA91">
            <v>12334204</v>
          </cell>
          <cell r="BB91">
            <v>926000</v>
          </cell>
          <cell r="BC91">
            <v>1</v>
          </cell>
          <cell r="BD91">
            <v>0</v>
          </cell>
          <cell r="BE91">
            <v>926000</v>
          </cell>
          <cell r="BF91">
            <v>11408204</v>
          </cell>
          <cell r="BG91">
            <v>3784222</v>
          </cell>
          <cell r="BH91">
            <v>8688882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8645302</v>
          </cell>
          <cell r="BN91" t="b">
            <v>1</v>
          </cell>
          <cell r="BO91">
            <v>43580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F91">
            <v>0</v>
          </cell>
          <cell r="CG91">
            <v>0</v>
          </cell>
          <cell r="CH91" t="str">
            <v>DECEMBRIE</v>
          </cell>
          <cell r="CI91" t="str">
            <v>IA</v>
          </cell>
          <cell r="CJ91">
            <v>0</v>
          </cell>
          <cell r="CK91" t="b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 t="str">
            <v>N</v>
          </cell>
          <cell r="CQ91" t="str">
            <v>N</v>
          </cell>
          <cell r="CR91" t="b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 t="b">
            <v>0</v>
          </cell>
          <cell r="DO91" t="b">
            <v>0</v>
          </cell>
          <cell r="DP91" t="b">
            <v>0</v>
          </cell>
          <cell r="DQ91" t="b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 t="b">
            <v>0</v>
          </cell>
          <cell r="ET91">
            <v>0</v>
          </cell>
          <cell r="EU91">
            <v>0</v>
          </cell>
          <cell r="EV91">
            <v>0</v>
          </cell>
        </row>
        <row r="92">
          <cell r="A92">
            <v>179</v>
          </cell>
          <cell r="B92" t="str">
            <v>2700329021871</v>
          </cell>
          <cell r="C92" t="str">
            <v>ESTE</v>
          </cell>
          <cell r="D92" t="str">
            <v>MURESAN TATIANA</v>
          </cell>
          <cell r="E92" t="str">
            <v>MURESAN</v>
          </cell>
          <cell r="F92" t="str">
            <v>TATIANA-DORINA</v>
          </cell>
          <cell r="G92" t="str">
            <v>referent</v>
          </cell>
          <cell r="H92">
            <v>0</v>
          </cell>
          <cell r="I92">
            <v>1816333</v>
          </cell>
          <cell r="J92">
            <v>1816333</v>
          </cell>
          <cell r="K92">
            <v>1816333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144</v>
          </cell>
          <cell r="R92">
            <v>144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15</v>
          </cell>
          <cell r="AA92">
            <v>272450</v>
          </cell>
          <cell r="AB92">
            <v>272450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657282</v>
          </cell>
          <cell r="AM92">
            <v>0</v>
          </cell>
          <cell r="AN92">
            <v>0</v>
          </cell>
          <cell r="AO92" t="b">
            <v>0</v>
          </cell>
          <cell r="AP92">
            <v>0</v>
          </cell>
          <cell r="AQ92">
            <v>0</v>
          </cell>
          <cell r="AR92">
            <v>3500000</v>
          </cell>
          <cell r="AS92">
            <v>0</v>
          </cell>
          <cell r="AT92">
            <v>0</v>
          </cell>
          <cell r="AU92">
            <v>104439</v>
          </cell>
          <cell r="AV92">
            <v>18163</v>
          </cell>
          <cell r="AW92">
            <v>6246065</v>
          </cell>
          <cell r="AX92">
            <v>437225</v>
          </cell>
          <cell r="AY92">
            <v>0</v>
          </cell>
          <cell r="AZ92">
            <v>138900</v>
          </cell>
          <cell r="BA92">
            <v>5547338</v>
          </cell>
          <cell r="BB92">
            <v>926000</v>
          </cell>
          <cell r="BC92">
            <v>1</v>
          </cell>
          <cell r="BD92">
            <v>0</v>
          </cell>
          <cell r="BE92">
            <v>926000</v>
          </cell>
          <cell r="BF92">
            <v>4621338</v>
          </cell>
          <cell r="BG92">
            <v>1139295</v>
          </cell>
          <cell r="BH92">
            <v>4546943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4546943</v>
          </cell>
          <cell r="BN92" t="b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F92">
            <v>0</v>
          </cell>
          <cell r="CG92">
            <v>0</v>
          </cell>
          <cell r="CH92" t="str">
            <v>DECEMBRIE</v>
          </cell>
          <cell r="CI92" t="str">
            <v>II</v>
          </cell>
          <cell r="CJ92">
            <v>0</v>
          </cell>
          <cell r="CK92" t="b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 t="str">
            <v>N</v>
          </cell>
          <cell r="CQ92" t="str">
            <v>N</v>
          </cell>
          <cell r="CR92" t="b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 t="b">
            <v>0</v>
          </cell>
          <cell r="DO92" t="b">
            <v>0</v>
          </cell>
          <cell r="DP92" t="b">
            <v>0</v>
          </cell>
          <cell r="DQ92" t="b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 t="b">
            <v>0</v>
          </cell>
          <cell r="ET92">
            <v>0</v>
          </cell>
          <cell r="EU92">
            <v>0</v>
          </cell>
          <cell r="EV92">
            <v>0</v>
          </cell>
        </row>
        <row r="93">
          <cell r="A93">
            <v>184</v>
          </cell>
          <cell r="B93" t="str">
            <v>2631109020027</v>
          </cell>
          <cell r="C93" t="str">
            <v>ESTE</v>
          </cell>
          <cell r="D93" t="str">
            <v>IERCOSAN IULIANA</v>
          </cell>
          <cell r="E93" t="str">
            <v>IERCOSAN</v>
          </cell>
          <cell r="F93" t="str">
            <v>IULIANA</v>
          </cell>
          <cell r="G93" t="str">
            <v>inspector</v>
          </cell>
          <cell r="H93">
            <v>0</v>
          </cell>
          <cell r="I93">
            <v>2497467</v>
          </cell>
          <cell r="J93">
            <v>2497467</v>
          </cell>
          <cell r="K93">
            <v>1664978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144</v>
          </cell>
          <cell r="R93">
            <v>96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20</v>
          </cell>
          <cell r="AA93">
            <v>332996</v>
          </cell>
          <cell r="AB93">
            <v>499493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48</v>
          </cell>
          <cell r="AJ93">
            <v>998987</v>
          </cell>
          <cell r="AK93">
            <v>0</v>
          </cell>
          <cell r="AL93">
            <v>2061388</v>
          </cell>
          <cell r="AM93">
            <v>0</v>
          </cell>
          <cell r="AN93">
            <v>0</v>
          </cell>
          <cell r="AO93" t="b">
            <v>0</v>
          </cell>
          <cell r="AP93">
            <v>0</v>
          </cell>
          <cell r="AQ93">
            <v>0</v>
          </cell>
          <cell r="AR93">
            <v>3500000</v>
          </cell>
          <cell r="AS93">
            <v>0</v>
          </cell>
          <cell r="AT93">
            <v>0</v>
          </cell>
          <cell r="AU93">
            <v>149848</v>
          </cell>
          <cell r="AV93">
            <v>24975</v>
          </cell>
          <cell r="AW93">
            <v>8558349</v>
          </cell>
          <cell r="AX93">
            <v>599084</v>
          </cell>
          <cell r="AY93">
            <v>0</v>
          </cell>
          <cell r="AZ93">
            <v>138900</v>
          </cell>
          <cell r="BA93">
            <v>7645542</v>
          </cell>
          <cell r="BB93">
            <v>926000</v>
          </cell>
          <cell r="BC93">
            <v>1</v>
          </cell>
          <cell r="BD93">
            <v>0</v>
          </cell>
          <cell r="BE93">
            <v>926000</v>
          </cell>
          <cell r="BF93">
            <v>6719542</v>
          </cell>
          <cell r="BG93">
            <v>1908757</v>
          </cell>
          <cell r="BH93">
            <v>5875685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5850710</v>
          </cell>
          <cell r="BN93" t="b">
            <v>1</v>
          </cell>
          <cell r="BO93">
            <v>24975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B93">
            <v>0</v>
          </cell>
          <cell r="CC93">
            <v>0</v>
          </cell>
          <cell r="CD93">
            <v>0</v>
          </cell>
          <cell r="CF93">
            <v>0</v>
          </cell>
          <cell r="CG93">
            <v>0</v>
          </cell>
          <cell r="CH93" t="str">
            <v>DECEMBRIE</v>
          </cell>
          <cell r="CI93" t="str">
            <v>IA</v>
          </cell>
          <cell r="CJ93">
            <v>0</v>
          </cell>
          <cell r="CK93" t="b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 t="str">
            <v>N</v>
          </cell>
          <cell r="CQ93" t="str">
            <v>N</v>
          </cell>
          <cell r="CR93" t="b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 t="b">
            <v>0</v>
          </cell>
          <cell r="DO93" t="b">
            <v>0</v>
          </cell>
          <cell r="DP93" t="b">
            <v>0</v>
          </cell>
          <cell r="DQ93" t="b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D93">
            <v>0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  <cell r="ER93">
            <v>0</v>
          </cell>
          <cell r="ES93" t="b">
            <v>0</v>
          </cell>
          <cell r="ET93">
            <v>0</v>
          </cell>
          <cell r="EU93">
            <v>0</v>
          </cell>
          <cell r="EV93">
            <v>0</v>
          </cell>
        </row>
        <row r="94">
          <cell r="A94">
            <v>185</v>
          </cell>
          <cell r="B94" t="str">
            <v>2690605020049</v>
          </cell>
          <cell r="C94" t="str">
            <v>ESTE</v>
          </cell>
          <cell r="D94" t="str">
            <v>IOV LUMINITA</v>
          </cell>
          <cell r="E94" t="str">
            <v>IOV</v>
          </cell>
          <cell r="F94" t="str">
            <v>LUMINITA-DANIELA</v>
          </cell>
          <cell r="G94" t="str">
            <v>administrator</v>
          </cell>
          <cell r="H94">
            <v>0</v>
          </cell>
          <cell r="I94">
            <v>2547000</v>
          </cell>
          <cell r="J94">
            <v>2547000</v>
          </cell>
          <cell r="K94">
            <v>2547000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144</v>
          </cell>
          <cell r="R94">
            <v>144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15</v>
          </cell>
          <cell r="AA94">
            <v>382050</v>
          </cell>
          <cell r="AB94">
            <v>382050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1705244</v>
          </cell>
          <cell r="AM94">
            <v>0</v>
          </cell>
          <cell r="AN94">
            <v>0</v>
          </cell>
          <cell r="AO94" t="b">
            <v>0</v>
          </cell>
          <cell r="AP94">
            <v>0</v>
          </cell>
          <cell r="AQ94">
            <v>0</v>
          </cell>
          <cell r="AR94">
            <v>3500000</v>
          </cell>
          <cell r="AS94">
            <v>0</v>
          </cell>
          <cell r="AT94">
            <v>0</v>
          </cell>
          <cell r="AU94">
            <v>146452</v>
          </cell>
          <cell r="AV94">
            <v>25470</v>
          </cell>
          <cell r="AW94">
            <v>8134294</v>
          </cell>
          <cell r="AX94">
            <v>569401</v>
          </cell>
          <cell r="AY94">
            <v>0</v>
          </cell>
          <cell r="AZ94">
            <v>138900</v>
          </cell>
          <cell r="BA94">
            <v>7254071</v>
          </cell>
          <cell r="BB94">
            <v>926000</v>
          </cell>
          <cell r="BC94">
            <v>1.35</v>
          </cell>
          <cell r="BD94">
            <v>324100</v>
          </cell>
          <cell r="BE94">
            <v>1250100</v>
          </cell>
          <cell r="BF94">
            <v>6003971</v>
          </cell>
          <cell r="BG94">
            <v>1622528</v>
          </cell>
          <cell r="BH94">
            <v>5770443</v>
          </cell>
          <cell r="BI94">
            <v>0</v>
          </cell>
          <cell r="BJ94">
            <v>0</v>
          </cell>
          <cell r="BK94">
            <v>200000</v>
          </cell>
          <cell r="BL94">
            <v>0</v>
          </cell>
          <cell r="BM94">
            <v>5544973</v>
          </cell>
          <cell r="BN94" t="b">
            <v>1</v>
          </cell>
          <cell r="BO94">
            <v>25470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F94">
            <v>0</v>
          </cell>
          <cell r="CG94">
            <v>0</v>
          </cell>
          <cell r="CH94" t="str">
            <v>DECEMBRIE</v>
          </cell>
          <cell r="CI94" t="str">
            <v>I</v>
          </cell>
          <cell r="CJ94">
            <v>0</v>
          </cell>
          <cell r="CK94" t="b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 t="str">
            <v>N</v>
          </cell>
          <cell r="CQ94" t="str">
            <v>N</v>
          </cell>
          <cell r="CR94" t="b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0</v>
          </cell>
          <cell r="CY94">
            <v>0</v>
          </cell>
          <cell r="CZ94">
            <v>0</v>
          </cell>
          <cell r="DA94">
            <v>0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0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 t="b">
            <v>0</v>
          </cell>
          <cell r="DO94" t="b">
            <v>0</v>
          </cell>
          <cell r="DP94" t="b">
            <v>0</v>
          </cell>
          <cell r="DQ94" t="b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0</v>
          </cell>
          <cell r="DY94">
            <v>0</v>
          </cell>
          <cell r="DZ94">
            <v>0</v>
          </cell>
          <cell r="EA94">
            <v>0</v>
          </cell>
          <cell r="EB94">
            <v>0</v>
          </cell>
          <cell r="EC94">
            <v>0</v>
          </cell>
          <cell r="ED94">
            <v>0</v>
          </cell>
          <cell r="EE94">
            <v>0</v>
          </cell>
          <cell r="EF94">
            <v>0</v>
          </cell>
          <cell r="EG94">
            <v>0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  <cell r="EN94">
            <v>0</v>
          </cell>
          <cell r="EO94">
            <v>0</v>
          </cell>
          <cell r="EP94">
            <v>0</v>
          </cell>
          <cell r="EQ94">
            <v>0</v>
          </cell>
          <cell r="ER94">
            <v>0</v>
          </cell>
          <cell r="ES94" t="b">
            <v>0</v>
          </cell>
          <cell r="ET94">
            <v>0</v>
          </cell>
          <cell r="EU94">
            <v>0</v>
          </cell>
          <cell r="EV94">
            <v>0</v>
          </cell>
        </row>
        <row r="95">
          <cell r="A95">
            <v>186</v>
          </cell>
          <cell r="B95" t="str">
            <v>1491212020056</v>
          </cell>
          <cell r="C95" t="str">
            <v>ESTE</v>
          </cell>
          <cell r="D95" t="str">
            <v>RADIN DUSAN</v>
          </cell>
          <cell r="E95" t="str">
            <v>RADIN</v>
          </cell>
          <cell r="F95" t="str">
            <v>DUSAN</v>
          </cell>
          <cell r="G95" t="str">
            <v>muncitor</v>
          </cell>
          <cell r="H95">
            <v>0</v>
          </cell>
          <cell r="I95">
            <v>2139967</v>
          </cell>
          <cell r="J95">
            <v>2139967</v>
          </cell>
          <cell r="K95">
            <v>2139967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144</v>
          </cell>
          <cell r="R95">
            <v>144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25</v>
          </cell>
          <cell r="AA95">
            <v>534992</v>
          </cell>
          <cell r="AB95">
            <v>534992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1551971</v>
          </cell>
          <cell r="AM95">
            <v>0</v>
          </cell>
          <cell r="AN95">
            <v>0</v>
          </cell>
          <cell r="AO95" t="b">
            <v>0</v>
          </cell>
          <cell r="AP95">
            <v>0</v>
          </cell>
          <cell r="AQ95">
            <v>0</v>
          </cell>
          <cell r="AR95">
            <v>3500000</v>
          </cell>
          <cell r="AS95">
            <v>0</v>
          </cell>
          <cell r="AT95">
            <v>0</v>
          </cell>
          <cell r="AU95">
            <v>133748</v>
          </cell>
          <cell r="AV95">
            <v>21400</v>
          </cell>
          <cell r="AW95">
            <v>7726930</v>
          </cell>
          <cell r="AX95">
            <v>540885</v>
          </cell>
          <cell r="AY95">
            <v>0</v>
          </cell>
          <cell r="AZ95">
            <v>138900</v>
          </cell>
          <cell r="BA95">
            <v>6891997</v>
          </cell>
          <cell r="BB95">
            <v>926000</v>
          </cell>
          <cell r="BC95">
            <v>1</v>
          </cell>
          <cell r="BD95">
            <v>0</v>
          </cell>
          <cell r="BE95">
            <v>926000</v>
          </cell>
          <cell r="BF95">
            <v>5965997</v>
          </cell>
          <cell r="BG95">
            <v>1607339</v>
          </cell>
          <cell r="BH95">
            <v>5423558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5423558</v>
          </cell>
          <cell r="BN95" t="b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F95">
            <v>0</v>
          </cell>
          <cell r="CG95">
            <v>0</v>
          </cell>
          <cell r="CH95" t="str">
            <v>DECEMBRIE</v>
          </cell>
          <cell r="CI95" t="str">
            <v>I</v>
          </cell>
          <cell r="CJ95">
            <v>0</v>
          </cell>
          <cell r="CK95" t="b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  <cell r="CP95" t="str">
            <v>N</v>
          </cell>
          <cell r="CQ95" t="str">
            <v>N</v>
          </cell>
          <cell r="CR95" t="b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0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 t="b">
            <v>0</v>
          </cell>
          <cell r="DO95" t="b">
            <v>0</v>
          </cell>
          <cell r="DP95" t="b">
            <v>0</v>
          </cell>
          <cell r="DQ95" t="b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0</v>
          </cell>
          <cell r="DY95">
            <v>0</v>
          </cell>
          <cell r="DZ95">
            <v>0</v>
          </cell>
          <cell r="EA95">
            <v>0</v>
          </cell>
          <cell r="EB95">
            <v>0</v>
          </cell>
          <cell r="EC95">
            <v>0</v>
          </cell>
          <cell r="ED95">
            <v>0</v>
          </cell>
          <cell r="EE95">
            <v>0</v>
          </cell>
          <cell r="EF95">
            <v>0</v>
          </cell>
          <cell r="EG95">
            <v>0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  <cell r="EN95">
            <v>0</v>
          </cell>
          <cell r="EO95">
            <v>0</v>
          </cell>
          <cell r="EP95">
            <v>0</v>
          </cell>
          <cell r="EQ95">
            <v>0</v>
          </cell>
          <cell r="ER95">
            <v>0</v>
          </cell>
          <cell r="ES95" t="b">
            <v>0</v>
          </cell>
          <cell r="ET95">
            <v>0</v>
          </cell>
          <cell r="EU95">
            <v>0</v>
          </cell>
          <cell r="EV95">
            <v>0</v>
          </cell>
        </row>
        <row r="96">
          <cell r="A96">
            <v>142</v>
          </cell>
          <cell r="B96" t="str">
            <v>1441022020010</v>
          </cell>
          <cell r="C96" t="str">
            <v>ESTE</v>
          </cell>
          <cell r="D96" t="str">
            <v>CIMPAN TEODOR</v>
          </cell>
          <cell r="E96" t="str">
            <v>CIMPAN</v>
          </cell>
          <cell r="F96" t="str">
            <v>TEODOR</v>
          </cell>
          <cell r="G96" t="str">
            <v>administrator</v>
          </cell>
          <cell r="H96">
            <v>0</v>
          </cell>
          <cell r="I96">
            <v>2292000</v>
          </cell>
          <cell r="J96">
            <v>2292000</v>
          </cell>
          <cell r="K96">
            <v>2292000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144</v>
          </cell>
          <cell r="R96">
            <v>144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1779617</v>
          </cell>
          <cell r="AM96">
            <v>0</v>
          </cell>
          <cell r="AN96">
            <v>0</v>
          </cell>
          <cell r="AO96" t="b">
            <v>0</v>
          </cell>
          <cell r="AP96">
            <v>0</v>
          </cell>
          <cell r="AQ96">
            <v>0</v>
          </cell>
          <cell r="AR96">
            <v>3500000</v>
          </cell>
          <cell r="AS96">
            <v>0</v>
          </cell>
          <cell r="AT96">
            <v>0</v>
          </cell>
          <cell r="AU96">
            <v>114600</v>
          </cell>
          <cell r="AV96">
            <v>22920</v>
          </cell>
          <cell r="AW96">
            <v>7571617</v>
          </cell>
          <cell r="AX96">
            <v>530013</v>
          </cell>
          <cell r="AY96">
            <v>0</v>
          </cell>
          <cell r="AZ96">
            <v>138900</v>
          </cell>
          <cell r="BA96">
            <v>6765184</v>
          </cell>
          <cell r="BB96">
            <v>926000</v>
          </cell>
          <cell r="BC96">
            <v>1</v>
          </cell>
          <cell r="BD96">
            <v>0</v>
          </cell>
          <cell r="BE96">
            <v>926000</v>
          </cell>
          <cell r="BF96">
            <v>5839184</v>
          </cell>
          <cell r="BG96">
            <v>1556614</v>
          </cell>
          <cell r="BH96">
            <v>5347470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5324550</v>
          </cell>
          <cell r="BN96" t="b">
            <v>1</v>
          </cell>
          <cell r="BO96">
            <v>22920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B96">
            <v>0</v>
          </cell>
          <cell r="CC96">
            <v>0</v>
          </cell>
          <cell r="CD96">
            <v>0</v>
          </cell>
          <cell r="CF96">
            <v>0</v>
          </cell>
          <cell r="CG96">
            <v>0</v>
          </cell>
          <cell r="CH96" t="str">
            <v>DECEMBRIE</v>
          </cell>
          <cell r="CI96" t="str">
            <v>I</v>
          </cell>
          <cell r="CJ96">
            <v>0</v>
          </cell>
          <cell r="CK96" t="b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 t="str">
            <v>N</v>
          </cell>
          <cell r="CQ96" t="str">
            <v>N</v>
          </cell>
          <cell r="CR96" t="b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  <cell r="CZ96">
            <v>0</v>
          </cell>
          <cell r="DA96">
            <v>0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0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 t="b">
            <v>0</v>
          </cell>
          <cell r="DO96" t="b">
            <v>0</v>
          </cell>
          <cell r="DP96" t="b">
            <v>0</v>
          </cell>
          <cell r="DQ96" t="b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0</v>
          </cell>
          <cell r="DY96">
            <v>0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  <cell r="EN96">
            <v>0</v>
          </cell>
          <cell r="EO96">
            <v>0</v>
          </cell>
          <cell r="EP96">
            <v>0</v>
          </cell>
          <cell r="EQ96">
            <v>0</v>
          </cell>
          <cell r="ER96">
            <v>0</v>
          </cell>
          <cell r="ES96" t="b">
            <v>0</v>
          </cell>
          <cell r="ET96">
            <v>0</v>
          </cell>
          <cell r="EU96">
            <v>0</v>
          </cell>
          <cell r="EV96">
            <v>0</v>
          </cell>
        </row>
        <row r="97">
          <cell r="A97">
            <v>145</v>
          </cell>
          <cell r="B97" t="str">
            <v>2690316020062</v>
          </cell>
          <cell r="C97" t="str">
            <v>ESTE</v>
          </cell>
          <cell r="D97" t="str">
            <v>MACIU DORINA</v>
          </cell>
          <cell r="E97" t="str">
            <v>MACIU</v>
          </cell>
          <cell r="F97" t="str">
            <v>DORINA</v>
          </cell>
          <cell r="G97" t="str">
            <v>inspector</v>
          </cell>
          <cell r="H97">
            <v>0</v>
          </cell>
          <cell r="I97">
            <v>2330800</v>
          </cell>
          <cell r="J97">
            <v>2330800</v>
          </cell>
          <cell r="K97">
            <v>2330800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144</v>
          </cell>
          <cell r="R97">
            <v>144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10</v>
          </cell>
          <cell r="AA97">
            <v>233080</v>
          </cell>
          <cell r="AB97">
            <v>233080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1970011</v>
          </cell>
          <cell r="AM97">
            <v>0</v>
          </cell>
          <cell r="AN97">
            <v>0</v>
          </cell>
          <cell r="AO97" t="b">
            <v>0</v>
          </cell>
          <cell r="AP97">
            <v>0</v>
          </cell>
          <cell r="AQ97">
            <v>0</v>
          </cell>
          <cell r="AR97">
            <v>3500000</v>
          </cell>
          <cell r="AS97">
            <v>0</v>
          </cell>
          <cell r="AT97">
            <v>0</v>
          </cell>
          <cell r="AU97">
            <v>128194</v>
          </cell>
          <cell r="AV97">
            <v>23308</v>
          </cell>
          <cell r="AW97">
            <v>8033891</v>
          </cell>
          <cell r="AX97">
            <v>562372</v>
          </cell>
          <cell r="AY97">
            <v>0</v>
          </cell>
          <cell r="AZ97">
            <v>138900</v>
          </cell>
          <cell r="BA97">
            <v>7181117</v>
          </cell>
          <cell r="BB97">
            <v>926000</v>
          </cell>
          <cell r="BC97">
            <v>1</v>
          </cell>
          <cell r="BD97">
            <v>0</v>
          </cell>
          <cell r="BE97">
            <v>926000</v>
          </cell>
          <cell r="BF97">
            <v>6255117</v>
          </cell>
          <cell r="BG97">
            <v>1722987</v>
          </cell>
          <cell r="BH97">
            <v>5597030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5573722</v>
          </cell>
          <cell r="BN97" t="b">
            <v>1</v>
          </cell>
          <cell r="BO97">
            <v>23308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B97">
            <v>0</v>
          </cell>
          <cell r="CC97">
            <v>0</v>
          </cell>
          <cell r="CD97">
            <v>0</v>
          </cell>
          <cell r="CF97">
            <v>0</v>
          </cell>
          <cell r="CG97">
            <v>0</v>
          </cell>
          <cell r="CH97" t="str">
            <v>DECEMBRIE</v>
          </cell>
          <cell r="CI97" t="str">
            <v>I</v>
          </cell>
          <cell r="CJ97">
            <v>0</v>
          </cell>
          <cell r="CK97" t="b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 t="str">
            <v>N</v>
          </cell>
          <cell r="CQ97" t="str">
            <v>N</v>
          </cell>
          <cell r="CR97" t="b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  <cell r="CZ97">
            <v>0</v>
          </cell>
          <cell r="DA97">
            <v>0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 t="b">
            <v>0</v>
          </cell>
          <cell r="DO97" t="b">
            <v>0</v>
          </cell>
          <cell r="DP97" t="b">
            <v>0</v>
          </cell>
          <cell r="DQ97" t="b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0</v>
          </cell>
          <cell r="DY97">
            <v>0</v>
          </cell>
          <cell r="DZ97">
            <v>0</v>
          </cell>
          <cell r="EA97">
            <v>0</v>
          </cell>
          <cell r="EB97">
            <v>0</v>
          </cell>
          <cell r="EC97">
            <v>0</v>
          </cell>
          <cell r="ED97">
            <v>0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  <cell r="EN97">
            <v>0</v>
          </cell>
          <cell r="EO97">
            <v>0</v>
          </cell>
          <cell r="EP97">
            <v>0</v>
          </cell>
          <cell r="EQ97">
            <v>0</v>
          </cell>
          <cell r="ER97">
            <v>0</v>
          </cell>
          <cell r="ES97" t="b">
            <v>0</v>
          </cell>
          <cell r="ET97">
            <v>0</v>
          </cell>
          <cell r="EU97">
            <v>0</v>
          </cell>
          <cell r="EV97">
            <v>0</v>
          </cell>
        </row>
        <row r="98">
          <cell r="A98">
            <v>159</v>
          </cell>
          <cell r="B98" t="str">
            <v>2701210023619</v>
          </cell>
          <cell r="C98" t="str">
            <v>ESTE</v>
          </cell>
          <cell r="D98" t="str">
            <v>VASI NICOLETA-ADINA</v>
          </cell>
          <cell r="E98" t="str">
            <v>VASI</v>
          </cell>
          <cell r="F98" t="str">
            <v>NICOLETA-ADINA</v>
          </cell>
          <cell r="G98" t="str">
            <v>referent</v>
          </cell>
          <cell r="H98">
            <v>0</v>
          </cell>
          <cell r="I98">
            <v>2192200</v>
          </cell>
          <cell r="J98">
            <v>2192200</v>
          </cell>
          <cell r="K98">
            <v>2192200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144</v>
          </cell>
          <cell r="R98">
            <v>144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10</v>
          </cell>
          <cell r="AA98">
            <v>219220</v>
          </cell>
          <cell r="AB98">
            <v>219220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1604009</v>
          </cell>
          <cell r="AM98">
            <v>0</v>
          </cell>
          <cell r="AN98">
            <v>0</v>
          </cell>
          <cell r="AO98" t="b">
            <v>0</v>
          </cell>
          <cell r="AP98">
            <v>0</v>
          </cell>
          <cell r="AQ98">
            <v>0</v>
          </cell>
          <cell r="AR98">
            <v>3500000</v>
          </cell>
          <cell r="AS98">
            <v>0</v>
          </cell>
          <cell r="AT98">
            <v>0</v>
          </cell>
          <cell r="AU98">
            <v>120571</v>
          </cell>
          <cell r="AV98">
            <v>21922</v>
          </cell>
          <cell r="AW98">
            <v>7515429</v>
          </cell>
          <cell r="AX98">
            <v>526080</v>
          </cell>
          <cell r="AY98">
            <v>0</v>
          </cell>
          <cell r="AZ98">
            <v>138900</v>
          </cell>
          <cell r="BA98">
            <v>6707956</v>
          </cell>
          <cell r="BB98">
            <v>926000</v>
          </cell>
          <cell r="BC98">
            <v>1</v>
          </cell>
          <cell r="BD98">
            <v>0</v>
          </cell>
          <cell r="BE98">
            <v>926000</v>
          </cell>
          <cell r="BF98">
            <v>5781956</v>
          </cell>
          <cell r="BG98">
            <v>1533905</v>
          </cell>
          <cell r="BH98">
            <v>5312951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5291029</v>
          </cell>
          <cell r="BN98" t="b">
            <v>1</v>
          </cell>
          <cell r="BO98">
            <v>21922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F98">
            <v>0</v>
          </cell>
          <cell r="CG98">
            <v>0</v>
          </cell>
          <cell r="CH98" t="str">
            <v>DECEMBRIE</v>
          </cell>
          <cell r="CI98" t="str">
            <v>I</v>
          </cell>
          <cell r="CJ98">
            <v>0</v>
          </cell>
          <cell r="CK98" t="b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 t="str">
            <v>N</v>
          </cell>
          <cell r="CQ98" t="str">
            <v>N</v>
          </cell>
          <cell r="CR98" t="b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 t="b">
            <v>0</v>
          </cell>
          <cell r="DO98" t="b">
            <v>0</v>
          </cell>
          <cell r="DP98" t="b">
            <v>0</v>
          </cell>
          <cell r="DQ98" t="b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  <cell r="EN98">
            <v>0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 t="b">
            <v>0</v>
          </cell>
          <cell r="ET98">
            <v>0</v>
          </cell>
          <cell r="EU98">
            <v>0</v>
          </cell>
          <cell r="EV98">
            <v>0</v>
          </cell>
        </row>
        <row r="99">
          <cell r="A99">
            <v>151</v>
          </cell>
          <cell r="B99" t="str">
            <v>2730925022818</v>
          </cell>
          <cell r="C99" t="str">
            <v>ESTE</v>
          </cell>
          <cell r="D99" t="str">
            <v>CIORDAS SUSANA-MELINDA</v>
          </cell>
          <cell r="E99" t="str">
            <v>CIORDAS</v>
          </cell>
          <cell r="F99" t="str">
            <v>SUSANA-MELINDA</v>
          </cell>
          <cell r="G99" t="str">
            <v>referent</v>
          </cell>
          <cell r="H99">
            <v>0</v>
          </cell>
          <cell r="I99">
            <v>2330800</v>
          </cell>
          <cell r="J99">
            <v>2330800</v>
          </cell>
          <cell r="K99">
            <v>2330800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144</v>
          </cell>
          <cell r="R99">
            <v>144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5</v>
          </cell>
          <cell r="AA99">
            <v>116540</v>
          </cell>
          <cell r="AB99">
            <v>116540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1970011</v>
          </cell>
          <cell r="AM99">
            <v>0</v>
          </cell>
          <cell r="AN99">
            <v>0</v>
          </cell>
          <cell r="AO99" t="b">
            <v>0</v>
          </cell>
          <cell r="AP99">
            <v>0</v>
          </cell>
          <cell r="AQ99">
            <v>0</v>
          </cell>
          <cell r="AR99">
            <v>3500000</v>
          </cell>
          <cell r="AS99">
            <v>0</v>
          </cell>
          <cell r="AT99">
            <v>0</v>
          </cell>
          <cell r="AU99">
            <v>122367</v>
          </cell>
          <cell r="AV99">
            <v>23308</v>
          </cell>
          <cell r="AW99">
            <v>7917351</v>
          </cell>
          <cell r="AX99">
            <v>554215</v>
          </cell>
          <cell r="AY99">
            <v>0</v>
          </cell>
          <cell r="AZ99">
            <v>138900</v>
          </cell>
          <cell r="BA99">
            <v>7078561</v>
          </cell>
          <cell r="BB99">
            <v>926000</v>
          </cell>
          <cell r="BC99">
            <v>1</v>
          </cell>
          <cell r="BD99">
            <v>0</v>
          </cell>
          <cell r="BE99">
            <v>926000</v>
          </cell>
          <cell r="BF99">
            <v>6152561</v>
          </cell>
          <cell r="BG99">
            <v>1681964</v>
          </cell>
          <cell r="BH99">
            <v>5535497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5512189</v>
          </cell>
          <cell r="BN99" t="b">
            <v>1</v>
          </cell>
          <cell r="BO99">
            <v>23308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F99">
            <v>0</v>
          </cell>
          <cell r="CG99">
            <v>0</v>
          </cell>
          <cell r="CH99" t="str">
            <v>DECEMBRIE</v>
          </cell>
          <cell r="CI99" t="str">
            <v>I</v>
          </cell>
          <cell r="CJ99">
            <v>0</v>
          </cell>
          <cell r="CK99" t="b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 t="str">
            <v>N</v>
          </cell>
          <cell r="CQ99" t="str">
            <v>N</v>
          </cell>
          <cell r="CR99" t="b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 t="b">
            <v>0</v>
          </cell>
          <cell r="DO99" t="b">
            <v>0</v>
          </cell>
          <cell r="DP99" t="b">
            <v>0</v>
          </cell>
          <cell r="DQ99" t="b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 t="b">
            <v>0</v>
          </cell>
          <cell r="ET99">
            <v>0</v>
          </cell>
          <cell r="EU99">
            <v>0</v>
          </cell>
          <cell r="EV99">
            <v>0</v>
          </cell>
        </row>
        <row r="100">
          <cell r="A100">
            <v>152</v>
          </cell>
          <cell r="B100" t="str">
            <v>2710719020058</v>
          </cell>
          <cell r="C100" t="str">
            <v>ESTE</v>
          </cell>
          <cell r="D100" t="str">
            <v>GAL EDITH</v>
          </cell>
          <cell r="E100" t="str">
            <v>GAL</v>
          </cell>
          <cell r="F100" t="str">
            <v>EDITH</v>
          </cell>
          <cell r="G100" t="str">
            <v>referent</v>
          </cell>
          <cell r="H100">
            <v>0</v>
          </cell>
          <cell r="I100">
            <v>2238400</v>
          </cell>
          <cell r="J100">
            <v>2238400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144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10</v>
          </cell>
          <cell r="AA100">
            <v>0</v>
          </cell>
          <cell r="AB100">
            <v>223840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1846680</v>
          </cell>
          <cell r="AL100">
            <v>1017489</v>
          </cell>
          <cell r="AM100">
            <v>0</v>
          </cell>
          <cell r="AN100">
            <v>0</v>
          </cell>
          <cell r="AO100" t="b">
            <v>0</v>
          </cell>
          <cell r="AP100">
            <v>0</v>
          </cell>
          <cell r="AQ100">
            <v>0</v>
          </cell>
          <cell r="AR100">
            <v>3500000</v>
          </cell>
          <cell r="AS100">
            <v>0</v>
          </cell>
          <cell r="AT100">
            <v>0</v>
          </cell>
          <cell r="AU100">
            <v>123112</v>
          </cell>
          <cell r="AV100">
            <v>22384</v>
          </cell>
          <cell r="AW100">
            <v>6364169</v>
          </cell>
          <cell r="AX100">
            <v>316224</v>
          </cell>
          <cell r="AY100">
            <v>0</v>
          </cell>
          <cell r="AZ100">
            <v>138900</v>
          </cell>
          <cell r="BA100">
            <v>5763549</v>
          </cell>
          <cell r="BB100">
            <v>926000</v>
          </cell>
          <cell r="BC100">
            <v>1.95</v>
          </cell>
          <cell r="BD100">
            <v>879700</v>
          </cell>
          <cell r="BE100">
            <v>1805700</v>
          </cell>
          <cell r="BF100">
            <v>3957849</v>
          </cell>
          <cell r="BG100">
            <v>924998</v>
          </cell>
          <cell r="BH100">
            <v>4977451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4977451</v>
          </cell>
          <cell r="BN100" t="b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B100">
            <v>0</v>
          </cell>
          <cell r="CC100">
            <v>0</v>
          </cell>
          <cell r="CD100">
            <v>0</v>
          </cell>
          <cell r="CF100">
            <v>0</v>
          </cell>
          <cell r="CG100">
            <v>0</v>
          </cell>
          <cell r="CH100" t="str">
            <v>DECEMBRIE</v>
          </cell>
          <cell r="CI100" t="str">
            <v>III</v>
          </cell>
          <cell r="CJ100">
            <v>0</v>
          </cell>
          <cell r="CK100" t="b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 t="str">
            <v>N</v>
          </cell>
          <cell r="CQ100" t="str">
            <v>N</v>
          </cell>
          <cell r="CR100" t="b">
            <v>0</v>
          </cell>
          <cell r="CS100">
            <v>75</v>
          </cell>
          <cell r="CT100">
            <v>128</v>
          </cell>
          <cell r="CU100">
            <v>144</v>
          </cell>
          <cell r="CV100">
            <v>0</v>
          </cell>
          <cell r="CW100">
            <v>144</v>
          </cell>
          <cell r="CX100">
            <v>0</v>
          </cell>
          <cell r="CY100">
            <v>0</v>
          </cell>
          <cell r="CZ100">
            <v>1846680</v>
          </cell>
          <cell r="DA100">
            <v>144</v>
          </cell>
          <cell r="DB100">
            <v>0</v>
          </cell>
          <cell r="DC100">
            <v>144</v>
          </cell>
          <cell r="DD100">
            <v>0</v>
          </cell>
          <cell r="DE100">
            <v>1846680</v>
          </cell>
          <cell r="DF100">
            <v>1846680</v>
          </cell>
          <cell r="DG100">
            <v>0</v>
          </cell>
          <cell r="DH100">
            <v>0</v>
          </cell>
          <cell r="DI100">
            <v>0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 t="b">
            <v>1</v>
          </cell>
          <cell r="DO100" t="b">
            <v>0</v>
          </cell>
          <cell r="DP100" t="b">
            <v>0</v>
          </cell>
          <cell r="DQ100" t="b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B100">
            <v>0</v>
          </cell>
          <cell r="EC100">
            <v>0</v>
          </cell>
          <cell r="ED100">
            <v>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O100">
            <v>0</v>
          </cell>
          <cell r="EP100">
            <v>0</v>
          </cell>
          <cell r="EQ100">
            <v>0</v>
          </cell>
          <cell r="ER100">
            <v>0</v>
          </cell>
          <cell r="ES100" t="b">
            <v>0</v>
          </cell>
          <cell r="ET100">
            <v>0</v>
          </cell>
          <cell r="EU100">
            <v>0</v>
          </cell>
          <cell r="EV100">
            <v>0</v>
          </cell>
        </row>
        <row r="101">
          <cell r="A101">
            <v>150</v>
          </cell>
          <cell r="B101" t="str">
            <v>2531220020020</v>
          </cell>
          <cell r="C101" t="str">
            <v>ESTE</v>
          </cell>
          <cell r="D101" t="str">
            <v>CIORBA DORINA</v>
          </cell>
          <cell r="E101" t="str">
            <v>CIORBA</v>
          </cell>
          <cell r="F101" t="str">
            <v>DORINA</v>
          </cell>
          <cell r="G101" t="str">
            <v>referent</v>
          </cell>
          <cell r="H101">
            <v>0</v>
          </cell>
          <cell r="I101">
            <v>2377000</v>
          </cell>
          <cell r="J101">
            <v>2377000</v>
          </cell>
          <cell r="K101">
            <v>1584667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144</v>
          </cell>
          <cell r="R101">
            <v>96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25</v>
          </cell>
          <cell r="AA101">
            <v>396167</v>
          </cell>
          <cell r="AB101">
            <v>594250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48</v>
          </cell>
          <cell r="AJ101">
            <v>990417</v>
          </cell>
          <cell r="AK101">
            <v>0</v>
          </cell>
          <cell r="AL101">
            <v>1830013</v>
          </cell>
          <cell r="AM101">
            <v>0</v>
          </cell>
          <cell r="AN101">
            <v>0</v>
          </cell>
          <cell r="AO101" t="b">
            <v>0</v>
          </cell>
          <cell r="AP101">
            <v>0</v>
          </cell>
          <cell r="AQ101">
            <v>0</v>
          </cell>
          <cell r="AR101">
            <v>3500000</v>
          </cell>
          <cell r="AS101">
            <v>0</v>
          </cell>
          <cell r="AT101">
            <v>0</v>
          </cell>
          <cell r="AU101">
            <v>148562</v>
          </cell>
          <cell r="AV101">
            <v>23770</v>
          </cell>
          <cell r="AW101">
            <v>8301264</v>
          </cell>
          <cell r="AX101">
            <v>581088</v>
          </cell>
          <cell r="AY101">
            <v>0</v>
          </cell>
          <cell r="AZ101">
            <v>138900</v>
          </cell>
          <cell r="BA101">
            <v>7408944</v>
          </cell>
          <cell r="BB101">
            <v>926000</v>
          </cell>
          <cell r="BC101">
            <v>1</v>
          </cell>
          <cell r="BD101">
            <v>0</v>
          </cell>
          <cell r="BE101">
            <v>926000</v>
          </cell>
          <cell r="BF101">
            <v>6482944</v>
          </cell>
          <cell r="BG101">
            <v>1814118</v>
          </cell>
          <cell r="BH101">
            <v>5733726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5709956</v>
          </cell>
          <cell r="BN101" t="b">
            <v>1</v>
          </cell>
          <cell r="BO101">
            <v>23770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B101">
            <v>0</v>
          </cell>
          <cell r="CC101">
            <v>0</v>
          </cell>
          <cell r="CD101">
            <v>0</v>
          </cell>
          <cell r="CF101">
            <v>0</v>
          </cell>
          <cell r="CG101">
            <v>0</v>
          </cell>
          <cell r="CH101" t="str">
            <v>DECEMBRIE</v>
          </cell>
          <cell r="CI101" t="str">
            <v>I</v>
          </cell>
          <cell r="CJ101">
            <v>0</v>
          </cell>
          <cell r="CK101" t="b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 t="str">
            <v>N</v>
          </cell>
          <cell r="CQ101" t="str">
            <v>N</v>
          </cell>
          <cell r="CR101" t="b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</v>
          </cell>
          <cell r="CX101">
            <v>0</v>
          </cell>
          <cell r="CY101">
            <v>0</v>
          </cell>
          <cell r="CZ101">
            <v>0</v>
          </cell>
          <cell r="DA101">
            <v>0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 t="b">
            <v>0</v>
          </cell>
          <cell r="DO101" t="b">
            <v>0</v>
          </cell>
          <cell r="DP101" t="b">
            <v>0</v>
          </cell>
          <cell r="DQ101" t="b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O101">
            <v>0</v>
          </cell>
          <cell r="EP101">
            <v>0</v>
          </cell>
          <cell r="EQ101">
            <v>0</v>
          </cell>
          <cell r="ER101">
            <v>0</v>
          </cell>
          <cell r="ES101" t="b">
            <v>0</v>
          </cell>
          <cell r="ET101">
            <v>0</v>
          </cell>
          <cell r="EU101">
            <v>0</v>
          </cell>
          <cell r="EV101">
            <v>0</v>
          </cell>
        </row>
        <row r="102">
          <cell r="A102">
            <v>153</v>
          </cell>
          <cell r="B102" t="str">
            <v>2650519020030</v>
          </cell>
          <cell r="C102" t="str">
            <v>ESTE</v>
          </cell>
          <cell r="D102" t="str">
            <v>JARGER ANNAMARIA-ROZALIA</v>
          </cell>
          <cell r="E102" t="str">
            <v>JARGER</v>
          </cell>
          <cell r="F102" t="str">
            <v>ANNAMARIA-ROZALIA</v>
          </cell>
          <cell r="G102" t="str">
            <v>referent</v>
          </cell>
          <cell r="H102">
            <v>0</v>
          </cell>
          <cell r="I102">
            <v>2146000</v>
          </cell>
          <cell r="J102">
            <v>2146000</v>
          </cell>
          <cell r="K102">
            <v>2146000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144</v>
          </cell>
          <cell r="R102">
            <v>144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10</v>
          </cell>
          <cell r="AA102">
            <v>214600</v>
          </cell>
          <cell r="AB102">
            <v>214600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1820237</v>
          </cell>
          <cell r="AM102">
            <v>0</v>
          </cell>
          <cell r="AN102">
            <v>0</v>
          </cell>
          <cell r="AO102" t="b">
            <v>0</v>
          </cell>
          <cell r="AP102">
            <v>0</v>
          </cell>
          <cell r="AQ102">
            <v>0</v>
          </cell>
          <cell r="AR102">
            <v>3500000</v>
          </cell>
          <cell r="AS102">
            <v>0</v>
          </cell>
          <cell r="AT102">
            <v>0</v>
          </cell>
          <cell r="AU102">
            <v>118030</v>
          </cell>
          <cell r="AV102">
            <v>21460</v>
          </cell>
          <cell r="AW102">
            <v>7680837</v>
          </cell>
          <cell r="AX102">
            <v>537659</v>
          </cell>
          <cell r="AY102">
            <v>0</v>
          </cell>
          <cell r="AZ102">
            <v>138900</v>
          </cell>
          <cell r="BA102">
            <v>6864788</v>
          </cell>
          <cell r="BB102">
            <v>926000</v>
          </cell>
          <cell r="BC102">
            <v>1.35</v>
          </cell>
          <cell r="BD102">
            <v>324100</v>
          </cell>
          <cell r="BE102">
            <v>1250100</v>
          </cell>
          <cell r="BF102">
            <v>5614688</v>
          </cell>
          <cell r="BG102">
            <v>1477034</v>
          </cell>
          <cell r="BH102">
            <v>5526654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5505194</v>
          </cell>
          <cell r="BN102" t="b">
            <v>1</v>
          </cell>
          <cell r="BO102">
            <v>21460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F102">
            <v>0</v>
          </cell>
          <cell r="CG102">
            <v>0</v>
          </cell>
          <cell r="CH102" t="str">
            <v>DECEMBRIE</v>
          </cell>
          <cell r="CI102" t="str">
            <v>I</v>
          </cell>
          <cell r="CJ102">
            <v>0</v>
          </cell>
          <cell r="CK102" t="b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 t="str">
            <v>N</v>
          </cell>
          <cell r="CQ102" t="str">
            <v>N</v>
          </cell>
          <cell r="CR102" t="b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  <cell r="CZ102">
            <v>0</v>
          </cell>
          <cell r="DA102">
            <v>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0</v>
          </cell>
          <cell r="DI102">
            <v>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 t="b">
            <v>0</v>
          </cell>
          <cell r="DO102" t="b">
            <v>0</v>
          </cell>
          <cell r="DP102" t="b">
            <v>0</v>
          </cell>
          <cell r="DQ102" t="b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 t="b">
            <v>0</v>
          </cell>
          <cell r="ET102">
            <v>0</v>
          </cell>
          <cell r="EU102">
            <v>0</v>
          </cell>
          <cell r="EV102">
            <v>0</v>
          </cell>
        </row>
        <row r="103">
          <cell r="A103">
            <v>144</v>
          </cell>
          <cell r="B103" t="str">
            <v>2751015020012</v>
          </cell>
          <cell r="C103" t="str">
            <v>ESTE</v>
          </cell>
          <cell r="D103" t="str">
            <v>BOROS ANIKO</v>
          </cell>
          <cell r="E103" t="str">
            <v>BOROS</v>
          </cell>
          <cell r="F103" t="str">
            <v>ANIKO</v>
          </cell>
          <cell r="G103" t="str">
            <v>inspector</v>
          </cell>
          <cell r="H103">
            <v>0</v>
          </cell>
          <cell r="I103">
            <v>2330800</v>
          </cell>
          <cell r="J103">
            <v>2330800</v>
          </cell>
          <cell r="K103">
            <v>2330800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144</v>
          </cell>
          <cell r="R103">
            <v>144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5</v>
          </cell>
          <cell r="AA103">
            <v>116540</v>
          </cell>
          <cell r="AB103">
            <v>116540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1970011</v>
          </cell>
          <cell r="AM103">
            <v>0</v>
          </cell>
          <cell r="AN103">
            <v>0</v>
          </cell>
          <cell r="AO103" t="b">
            <v>0</v>
          </cell>
          <cell r="AP103">
            <v>0</v>
          </cell>
          <cell r="AQ103">
            <v>0</v>
          </cell>
          <cell r="AR103">
            <v>3500000</v>
          </cell>
          <cell r="AS103">
            <v>0</v>
          </cell>
          <cell r="AT103">
            <v>0</v>
          </cell>
          <cell r="AU103">
            <v>122367</v>
          </cell>
          <cell r="AV103">
            <v>23308</v>
          </cell>
          <cell r="AW103">
            <v>7917351</v>
          </cell>
          <cell r="AX103">
            <v>554215</v>
          </cell>
          <cell r="AY103">
            <v>0</v>
          </cell>
          <cell r="AZ103">
            <v>138900</v>
          </cell>
          <cell r="BA103">
            <v>7078561</v>
          </cell>
          <cell r="BB103">
            <v>926000</v>
          </cell>
          <cell r="BC103">
            <v>1</v>
          </cell>
          <cell r="BD103">
            <v>0</v>
          </cell>
          <cell r="BE103">
            <v>926000</v>
          </cell>
          <cell r="BF103">
            <v>6152561</v>
          </cell>
          <cell r="BG103">
            <v>1681964</v>
          </cell>
          <cell r="BH103">
            <v>5535497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5512189</v>
          </cell>
          <cell r="BN103" t="b">
            <v>1</v>
          </cell>
          <cell r="BO103">
            <v>23308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B103">
            <v>0</v>
          </cell>
          <cell r="CC103">
            <v>0</v>
          </cell>
          <cell r="CD103">
            <v>0</v>
          </cell>
          <cell r="CF103">
            <v>0</v>
          </cell>
          <cell r="CG103">
            <v>0</v>
          </cell>
          <cell r="CH103" t="str">
            <v>DECEMBRIE</v>
          </cell>
          <cell r="CI103" t="str">
            <v>I</v>
          </cell>
          <cell r="CJ103">
            <v>0</v>
          </cell>
          <cell r="CK103" t="b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 t="str">
            <v>N</v>
          </cell>
          <cell r="CQ103" t="str">
            <v>N</v>
          </cell>
          <cell r="CR103" t="b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0</v>
          </cell>
          <cell r="DA103">
            <v>0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0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 t="b">
            <v>0</v>
          </cell>
          <cell r="DO103" t="b">
            <v>0</v>
          </cell>
          <cell r="DP103" t="b">
            <v>0</v>
          </cell>
          <cell r="DQ103" t="b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0</v>
          </cell>
          <cell r="DY103">
            <v>0</v>
          </cell>
          <cell r="DZ103">
            <v>0</v>
          </cell>
          <cell r="EA103">
            <v>0</v>
          </cell>
          <cell r="EB103">
            <v>0</v>
          </cell>
          <cell r="EC103">
            <v>0</v>
          </cell>
          <cell r="ED103">
            <v>0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  <cell r="EN103">
            <v>0</v>
          </cell>
          <cell r="EO103">
            <v>0</v>
          </cell>
          <cell r="EP103">
            <v>0</v>
          </cell>
          <cell r="EQ103">
            <v>0</v>
          </cell>
          <cell r="ER103">
            <v>0</v>
          </cell>
          <cell r="ES103" t="b">
            <v>0</v>
          </cell>
          <cell r="ET103">
            <v>0</v>
          </cell>
          <cell r="EU103">
            <v>0</v>
          </cell>
          <cell r="EV103">
            <v>0</v>
          </cell>
        </row>
        <row r="104">
          <cell r="A104">
            <v>166</v>
          </cell>
          <cell r="B104" t="str">
            <v>2530521020074</v>
          </cell>
          <cell r="C104" t="str">
            <v>ESTE</v>
          </cell>
          <cell r="D104" t="str">
            <v>ZAHA ELENA</v>
          </cell>
          <cell r="E104" t="str">
            <v>ZAHA</v>
          </cell>
          <cell r="F104" t="str">
            <v>ELENA</v>
          </cell>
          <cell r="G104" t="str">
            <v>ingrijitoare</v>
          </cell>
          <cell r="H104">
            <v>0</v>
          </cell>
          <cell r="I104">
            <v>1316000</v>
          </cell>
          <cell r="J104">
            <v>1316000</v>
          </cell>
          <cell r="K104">
            <v>1316000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144</v>
          </cell>
          <cell r="R104">
            <v>144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25</v>
          </cell>
          <cell r="AA104">
            <v>329000</v>
          </cell>
          <cell r="AB104">
            <v>329000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1114282</v>
          </cell>
          <cell r="AM104">
            <v>0</v>
          </cell>
          <cell r="AN104">
            <v>0</v>
          </cell>
          <cell r="AO104" t="b">
            <v>0</v>
          </cell>
          <cell r="AP104">
            <v>0</v>
          </cell>
          <cell r="AQ104">
            <v>0</v>
          </cell>
          <cell r="AR104">
            <v>3500000</v>
          </cell>
          <cell r="AS104">
            <v>0</v>
          </cell>
          <cell r="AT104">
            <v>0</v>
          </cell>
          <cell r="AU104">
            <v>82250</v>
          </cell>
          <cell r="AV104">
            <v>13160</v>
          </cell>
          <cell r="AW104">
            <v>6259282</v>
          </cell>
          <cell r="AX104">
            <v>438150</v>
          </cell>
          <cell r="AY104">
            <v>0</v>
          </cell>
          <cell r="AZ104">
            <v>138900</v>
          </cell>
          <cell r="BA104">
            <v>5586822</v>
          </cell>
          <cell r="BB104">
            <v>926000</v>
          </cell>
          <cell r="BC104">
            <v>1</v>
          </cell>
          <cell r="BD104">
            <v>0</v>
          </cell>
          <cell r="BE104">
            <v>926000</v>
          </cell>
          <cell r="BF104">
            <v>4660822</v>
          </cell>
          <cell r="BG104">
            <v>1152719</v>
          </cell>
          <cell r="BH104">
            <v>4573003</v>
          </cell>
          <cell r="BI104">
            <v>0</v>
          </cell>
          <cell r="BJ104">
            <v>0</v>
          </cell>
          <cell r="BK104">
            <v>500000</v>
          </cell>
          <cell r="BL104">
            <v>0</v>
          </cell>
          <cell r="BM104">
            <v>4059843</v>
          </cell>
          <cell r="BN104" t="b">
            <v>1</v>
          </cell>
          <cell r="BO104">
            <v>13160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B104">
            <v>0</v>
          </cell>
          <cell r="CC104">
            <v>0</v>
          </cell>
          <cell r="CD104">
            <v>0</v>
          </cell>
          <cell r="CF104">
            <v>0</v>
          </cell>
          <cell r="CG104">
            <v>0</v>
          </cell>
          <cell r="CH104" t="str">
            <v>DECEMBRIE</v>
          </cell>
          <cell r="CI104" t="str">
            <v>II</v>
          </cell>
          <cell r="CJ104">
            <v>0</v>
          </cell>
          <cell r="CK104" t="b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 t="str">
            <v>N</v>
          </cell>
          <cell r="CQ104" t="str">
            <v>N</v>
          </cell>
          <cell r="CR104" t="b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  <cell r="CZ104">
            <v>0</v>
          </cell>
          <cell r="DA104">
            <v>0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0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 t="b">
            <v>0</v>
          </cell>
          <cell r="DO104" t="b">
            <v>0</v>
          </cell>
          <cell r="DP104" t="b">
            <v>0</v>
          </cell>
          <cell r="DQ104" t="b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O104">
            <v>0</v>
          </cell>
          <cell r="EP104">
            <v>0</v>
          </cell>
          <cell r="EQ104">
            <v>0</v>
          </cell>
          <cell r="ER104">
            <v>0</v>
          </cell>
          <cell r="ES104" t="b">
            <v>0</v>
          </cell>
          <cell r="ET104">
            <v>0</v>
          </cell>
          <cell r="EU104">
            <v>0</v>
          </cell>
          <cell r="EV104">
            <v>0</v>
          </cell>
        </row>
        <row r="105">
          <cell r="A105">
            <v>154</v>
          </cell>
          <cell r="B105" t="str">
            <v>1750531020034</v>
          </cell>
          <cell r="C105" t="str">
            <v>ESTE</v>
          </cell>
          <cell r="D105" t="str">
            <v>LASLAU FLORIN-CIPRIAN</v>
          </cell>
          <cell r="E105" t="str">
            <v>LASLAU</v>
          </cell>
          <cell r="F105" t="str">
            <v>FLORIN-CIPRIAN</v>
          </cell>
          <cell r="G105" t="str">
            <v>referent</v>
          </cell>
          <cell r="H105">
            <v>0</v>
          </cell>
          <cell r="I105">
            <v>2238400</v>
          </cell>
          <cell r="J105">
            <v>2238400</v>
          </cell>
          <cell r="K105">
            <v>2238400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144</v>
          </cell>
          <cell r="R105">
            <v>144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10</v>
          </cell>
          <cell r="AA105">
            <v>223840</v>
          </cell>
          <cell r="AB105">
            <v>223840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1895124</v>
          </cell>
          <cell r="AM105">
            <v>0</v>
          </cell>
          <cell r="AN105">
            <v>0</v>
          </cell>
          <cell r="AO105" t="b">
            <v>0</v>
          </cell>
          <cell r="AP105">
            <v>0</v>
          </cell>
          <cell r="AQ105">
            <v>0</v>
          </cell>
          <cell r="AR105">
            <v>3500000</v>
          </cell>
          <cell r="AS105">
            <v>0</v>
          </cell>
          <cell r="AT105">
            <v>0</v>
          </cell>
          <cell r="AU105">
            <v>123112</v>
          </cell>
          <cell r="AV105">
            <v>22384</v>
          </cell>
          <cell r="AW105">
            <v>7857364</v>
          </cell>
          <cell r="AX105">
            <v>550015</v>
          </cell>
          <cell r="AY105">
            <v>0</v>
          </cell>
          <cell r="AZ105">
            <v>138900</v>
          </cell>
          <cell r="BA105">
            <v>7022953</v>
          </cell>
          <cell r="BB105">
            <v>926000</v>
          </cell>
          <cell r="BC105">
            <v>1</v>
          </cell>
          <cell r="BD105">
            <v>0</v>
          </cell>
          <cell r="BE105">
            <v>926000</v>
          </cell>
          <cell r="BF105">
            <v>6096953</v>
          </cell>
          <cell r="BG105">
            <v>1659721</v>
          </cell>
          <cell r="BH105">
            <v>5502132</v>
          </cell>
          <cell r="BI105">
            <v>0</v>
          </cell>
          <cell r="BJ105">
            <v>0</v>
          </cell>
          <cell r="BK105">
            <v>242165</v>
          </cell>
          <cell r="BL105">
            <v>0</v>
          </cell>
          <cell r="BM105">
            <v>5237583</v>
          </cell>
          <cell r="BN105" t="b">
            <v>1</v>
          </cell>
          <cell r="BO105">
            <v>22384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B105">
            <v>0</v>
          </cell>
          <cell r="CC105">
            <v>0</v>
          </cell>
          <cell r="CD105">
            <v>0</v>
          </cell>
          <cell r="CF105">
            <v>0</v>
          </cell>
          <cell r="CG105">
            <v>0</v>
          </cell>
          <cell r="CH105" t="str">
            <v>DECEMBRIE</v>
          </cell>
          <cell r="CI105" t="str">
            <v>I</v>
          </cell>
          <cell r="CJ105">
            <v>0</v>
          </cell>
          <cell r="CK105" t="b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 t="str">
            <v>N</v>
          </cell>
          <cell r="CQ105" t="str">
            <v>N</v>
          </cell>
          <cell r="CR105" t="b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  <cell r="CZ105">
            <v>0</v>
          </cell>
          <cell r="DA105">
            <v>0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 t="b">
            <v>0</v>
          </cell>
          <cell r="DO105" t="b">
            <v>0</v>
          </cell>
          <cell r="DP105" t="b">
            <v>0</v>
          </cell>
          <cell r="DQ105" t="b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0</v>
          </cell>
          <cell r="DY105">
            <v>0</v>
          </cell>
          <cell r="DZ105">
            <v>0</v>
          </cell>
          <cell r="EA105">
            <v>0</v>
          </cell>
          <cell r="EB105">
            <v>0</v>
          </cell>
          <cell r="EC105">
            <v>0</v>
          </cell>
          <cell r="ED105">
            <v>0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  <cell r="EN105">
            <v>0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 t="b">
            <v>0</v>
          </cell>
          <cell r="ET105">
            <v>0</v>
          </cell>
          <cell r="EU105">
            <v>0</v>
          </cell>
          <cell r="EV105">
            <v>0</v>
          </cell>
        </row>
        <row r="106">
          <cell r="A106">
            <v>158</v>
          </cell>
          <cell r="B106" t="str">
            <v>2570209020042</v>
          </cell>
          <cell r="C106" t="str">
            <v>ESTE</v>
          </cell>
          <cell r="D106" t="str">
            <v>TAMAS SIMZIANA</v>
          </cell>
          <cell r="E106" t="str">
            <v>TAMAS</v>
          </cell>
          <cell r="F106" t="str">
            <v>SIMZIANA</v>
          </cell>
          <cell r="G106" t="str">
            <v>referent</v>
          </cell>
          <cell r="H106">
            <v>0</v>
          </cell>
          <cell r="I106">
            <v>2284600</v>
          </cell>
          <cell r="J106">
            <v>2284600</v>
          </cell>
          <cell r="K106">
            <v>2284600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144</v>
          </cell>
          <cell r="R106">
            <v>144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25</v>
          </cell>
          <cell r="AA106">
            <v>571150</v>
          </cell>
          <cell r="AB106">
            <v>571150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1932568</v>
          </cell>
          <cell r="AM106">
            <v>0</v>
          </cell>
          <cell r="AN106">
            <v>0</v>
          </cell>
          <cell r="AO106" t="b">
            <v>0</v>
          </cell>
          <cell r="AP106">
            <v>0</v>
          </cell>
          <cell r="AQ106">
            <v>0</v>
          </cell>
          <cell r="AR106">
            <v>3500000</v>
          </cell>
          <cell r="AS106">
            <v>0</v>
          </cell>
          <cell r="AT106">
            <v>0</v>
          </cell>
          <cell r="AU106">
            <v>142788</v>
          </cell>
          <cell r="AV106">
            <v>22846</v>
          </cell>
          <cell r="AW106">
            <v>8288318</v>
          </cell>
          <cell r="AX106">
            <v>580182</v>
          </cell>
          <cell r="AY106">
            <v>0</v>
          </cell>
          <cell r="AZ106">
            <v>138900</v>
          </cell>
          <cell r="BA106">
            <v>7403602</v>
          </cell>
          <cell r="BB106">
            <v>926000</v>
          </cell>
          <cell r="BC106">
            <v>1.35</v>
          </cell>
          <cell r="BD106">
            <v>324100</v>
          </cell>
          <cell r="BE106">
            <v>1250100</v>
          </cell>
          <cell r="BF106">
            <v>6153502</v>
          </cell>
          <cell r="BG106">
            <v>1682341</v>
          </cell>
          <cell r="BH106">
            <v>5860161</v>
          </cell>
          <cell r="BI106">
            <v>0</v>
          </cell>
          <cell r="BJ106">
            <v>0</v>
          </cell>
          <cell r="BK106">
            <v>600000</v>
          </cell>
          <cell r="BL106">
            <v>0</v>
          </cell>
          <cell r="BM106">
            <v>5237315</v>
          </cell>
          <cell r="BN106" t="b">
            <v>1</v>
          </cell>
          <cell r="BO106">
            <v>22846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F106">
            <v>0</v>
          </cell>
          <cell r="CG106">
            <v>0</v>
          </cell>
          <cell r="CH106" t="str">
            <v>DECEMBRIE</v>
          </cell>
          <cell r="CI106" t="str">
            <v>I</v>
          </cell>
          <cell r="CJ106">
            <v>0</v>
          </cell>
          <cell r="CK106" t="b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 t="str">
            <v>N</v>
          </cell>
          <cell r="CQ106" t="str">
            <v>N</v>
          </cell>
          <cell r="CR106" t="b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  <cell r="CZ106">
            <v>0</v>
          </cell>
          <cell r="DA106">
            <v>0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0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 t="b">
            <v>0</v>
          </cell>
          <cell r="DO106" t="b">
            <v>0</v>
          </cell>
          <cell r="DP106" t="b">
            <v>0</v>
          </cell>
          <cell r="DQ106" t="b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0</v>
          </cell>
          <cell r="DY106">
            <v>0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  <cell r="EN106">
            <v>0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 t="b">
            <v>0</v>
          </cell>
          <cell r="ET106">
            <v>0</v>
          </cell>
          <cell r="EU106">
            <v>0</v>
          </cell>
          <cell r="EV106">
            <v>0</v>
          </cell>
        </row>
        <row r="107">
          <cell r="A107">
            <v>167</v>
          </cell>
          <cell r="B107" t="str">
            <v>2530306020029</v>
          </cell>
          <cell r="C107" t="str">
            <v>ESTE</v>
          </cell>
          <cell r="D107" t="str">
            <v>BALACIU FLORICA</v>
          </cell>
          <cell r="E107" t="str">
            <v>BALACIU</v>
          </cell>
          <cell r="F107" t="str">
            <v>FLORICA</v>
          </cell>
          <cell r="G107" t="str">
            <v>muncitoare nec.</v>
          </cell>
          <cell r="H107">
            <v>0</v>
          </cell>
          <cell r="I107">
            <v>2139967</v>
          </cell>
          <cell r="J107">
            <v>2139967</v>
          </cell>
          <cell r="K107">
            <v>2139967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144</v>
          </cell>
          <cell r="R107">
            <v>144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25</v>
          </cell>
          <cell r="AA107">
            <v>534992</v>
          </cell>
          <cell r="AB107">
            <v>534992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1369080</v>
          </cell>
          <cell r="AM107">
            <v>0</v>
          </cell>
          <cell r="AN107">
            <v>0</v>
          </cell>
          <cell r="AO107" t="b">
            <v>0</v>
          </cell>
          <cell r="AP107">
            <v>0</v>
          </cell>
          <cell r="AQ107">
            <v>0</v>
          </cell>
          <cell r="AR107">
            <v>3500000</v>
          </cell>
          <cell r="AS107">
            <v>0</v>
          </cell>
          <cell r="AT107">
            <v>0</v>
          </cell>
          <cell r="AU107">
            <v>133748</v>
          </cell>
          <cell r="AV107">
            <v>21400</v>
          </cell>
          <cell r="AW107">
            <v>7544039</v>
          </cell>
          <cell r="AX107">
            <v>528083</v>
          </cell>
          <cell r="AY107">
            <v>0</v>
          </cell>
          <cell r="AZ107">
            <v>138900</v>
          </cell>
          <cell r="BA107">
            <v>6721908</v>
          </cell>
          <cell r="BB107">
            <v>926000</v>
          </cell>
          <cell r="BC107">
            <v>1</v>
          </cell>
          <cell r="BD107">
            <v>0</v>
          </cell>
          <cell r="BE107">
            <v>926000</v>
          </cell>
          <cell r="BF107">
            <v>5795908</v>
          </cell>
          <cell r="BG107">
            <v>1539303</v>
          </cell>
          <cell r="BH107">
            <v>5321505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5321505</v>
          </cell>
          <cell r="BN107" t="b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B107">
            <v>0</v>
          </cell>
          <cell r="CC107">
            <v>0</v>
          </cell>
          <cell r="CD107">
            <v>0</v>
          </cell>
          <cell r="CF107">
            <v>0</v>
          </cell>
          <cell r="CG107">
            <v>0</v>
          </cell>
          <cell r="CH107" t="str">
            <v>DECEMBRIE</v>
          </cell>
          <cell r="CJ107">
            <v>0</v>
          </cell>
          <cell r="CK107" t="b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 t="str">
            <v>N</v>
          </cell>
          <cell r="CQ107" t="str">
            <v>N</v>
          </cell>
          <cell r="CR107" t="b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  <cell r="CZ107">
            <v>0</v>
          </cell>
          <cell r="DA107">
            <v>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0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 t="b">
            <v>0</v>
          </cell>
          <cell r="DO107" t="b">
            <v>0</v>
          </cell>
          <cell r="DP107" t="b">
            <v>0</v>
          </cell>
          <cell r="DQ107" t="b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  <cell r="EN107">
            <v>0</v>
          </cell>
          <cell r="EO107">
            <v>0</v>
          </cell>
          <cell r="EP107">
            <v>0</v>
          </cell>
          <cell r="EQ107">
            <v>0</v>
          </cell>
          <cell r="ER107">
            <v>0</v>
          </cell>
          <cell r="ES107" t="b">
            <v>0</v>
          </cell>
          <cell r="ET107">
            <v>0</v>
          </cell>
          <cell r="EU107">
            <v>0</v>
          </cell>
          <cell r="EV107">
            <v>0</v>
          </cell>
        </row>
        <row r="108">
          <cell r="A108">
            <v>162</v>
          </cell>
          <cell r="B108" t="str">
            <v>2540717020021</v>
          </cell>
          <cell r="C108" t="str">
            <v>ESTE</v>
          </cell>
          <cell r="D108" t="str">
            <v>BRAN MARTA-MIRONITA</v>
          </cell>
          <cell r="E108" t="str">
            <v>BRAN</v>
          </cell>
          <cell r="F108" t="str">
            <v>MARTA-MIRONITA</v>
          </cell>
          <cell r="G108" t="str">
            <v>ingrijitoare</v>
          </cell>
          <cell r="H108">
            <v>0</v>
          </cell>
          <cell r="I108">
            <v>1412000</v>
          </cell>
          <cell r="J108">
            <v>1412000</v>
          </cell>
          <cell r="K108">
            <v>1412000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144</v>
          </cell>
          <cell r="R108">
            <v>144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25</v>
          </cell>
          <cell r="AA108">
            <v>353000</v>
          </cell>
          <cell r="AB108">
            <v>353000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1192997</v>
          </cell>
          <cell r="AM108">
            <v>0</v>
          </cell>
          <cell r="AN108">
            <v>0</v>
          </cell>
          <cell r="AO108" t="b">
            <v>0</v>
          </cell>
          <cell r="AP108">
            <v>0</v>
          </cell>
          <cell r="AQ108">
            <v>0</v>
          </cell>
          <cell r="AR108">
            <v>3500000</v>
          </cell>
          <cell r="AS108">
            <v>0</v>
          </cell>
          <cell r="AT108">
            <v>0</v>
          </cell>
          <cell r="AU108">
            <v>88250</v>
          </cell>
          <cell r="AV108">
            <v>14120</v>
          </cell>
          <cell r="AW108">
            <v>6457997</v>
          </cell>
          <cell r="AX108">
            <v>452060</v>
          </cell>
          <cell r="AY108">
            <v>0</v>
          </cell>
          <cell r="AZ108">
            <v>138900</v>
          </cell>
          <cell r="BA108">
            <v>5764667</v>
          </cell>
          <cell r="BB108">
            <v>926000</v>
          </cell>
          <cell r="BC108">
            <v>1</v>
          </cell>
          <cell r="BD108">
            <v>0</v>
          </cell>
          <cell r="BE108">
            <v>926000</v>
          </cell>
          <cell r="BF108">
            <v>4838667</v>
          </cell>
          <cell r="BG108">
            <v>1213187</v>
          </cell>
          <cell r="BH108">
            <v>4690380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4676260</v>
          </cell>
          <cell r="BN108" t="b">
            <v>1</v>
          </cell>
          <cell r="BO108">
            <v>14120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F108">
            <v>0</v>
          </cell>
          <cell r="CG108">
            <v>0</v>
          </cell>
          <cell r="CH108" t="str">
            <v>DECEMBRIE</v>
          </cell>
          <cell r="CI108" t="str">
            <v>II</v>
          </cell>
          <cell r="CJ108">
            <v>0</v>
          </cell>
          <cell r="CK108" t="b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 t="str">
            <v>N</v>
          </cell>
          <cell r="CQ108" t="str">
            <v>N</v>
          </cell>
          <cell r="CR108" t="b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  <cell r="CZ108">
            <v>0</v>
          </cell>
          <cell r="DA108">
            <v>0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0</v>
          </cell>
          <cell r="DI108">
            <v>0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 t="b">
            <v>0</v>
          </cell>
          <cell r="DO108" t="b">
            <v>0</v>
          </cell>
          <cell r="DP108" t="b">
            <v>0</v>
          </cell>
          <cell r="DQ108" t="b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  <cell r="EN108">
            <v>0</v>
          </cell>
          <cell r="EO108">
            <v>0</v>
          </cell>
          <cell r="EP108">
            <v>0</v>
          </cell>
          <cell r="EQ108">
            <v>0</v>
          </cell>
          <cell r="ER108">
            <v>0</v>
          </cell>
          <cell r="ES108" t="b">
            <v>0</v>
          </cell>
          <cell r="ET108">
            <v>0</v>
          </cell>
          <cell r="EU108">
            <v>0</v>
          </cell>
          <cell r="EV108">
            <v>0</v>
          </cell>
        </row>
        <row r="109">
          <cell r="A109">
            <v>157</v>
          </cell>
          <cell r="B109" t="str">
            <v>2621023020054</v>
          </cell>
          <cell r="C109" t="str">
            <v>ESTE</v>
          </cell>
          <cell r="D109" t="str">
            <v>STANIS FLORENTINA-DANA</v>
          </cell>
          <cell r="E109" t="str">
            <v>STANIS</v>
          </cell>
          <cell r="F109" t="str">
            <v>FLORENTINA-DANA</v>
          </cell>
          <cell r="G109" t="str">
            <v>referent</v>
          </cell>
          <cell r="H109">
            <v>0</v>
          </cell>
          <cell r="I109">
            <v>2238400</v>
          </cell>
          <cell r="J109">
            <v>2238400</v>
          </cell>
          <cell r="K109">
            <v>2238400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144</v>
          </cell>
          <cell r="R109">
            <v>144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15</v>
          </cell>
          <cell r="AA109">
            <v>335760</v>
          </cell>
          <cell r="AB109">
            <v>335760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1895124</v>
          </cell>
          <cell r="AM109">
            <v>0</v>
          </cell>
          <cell r="AN109">
            <v>0</v>
          </cell>
          <cell r="AO109" t="b">
            <v>0</v>
          </cell>
          <cell r="AP109">
            <v>0</v>
          </cell>
          <cell r="AQ109">
            <v>0</v>
          </cell>
          <cell r="AR109">
            <v>3500000</v>
          </cell>
          <cell r="AS109">
            <v>0</v>
          </cell>
          <cell r="AT109">
            <v>0</v>
          </cell>
          <cell r="AU109">
            <v>128708</v>
          </cell>
          <cell r="AV109">
            <v>22384</v>
          </cell>
          <cell r="AW109">
            <v>7969284</v>
          </cell>
          <cell r="AX109">
            <v>557850</v>
          </cell>
          <cell r="AY109">
            <v>0</v>
          </cell>
          <cell r="AZ109">
            <v>138900</v>
          </cell>
          <cell r="BA109">
            <v>7121442</v>
          </cell>
          <cell r="BB109">
            <v>926000</v>
          </cell>
          <cell r="BC109">
            <v>1</v>
          </cell>
          <cell r="BD109">
            <v>0</v>
          </cell>
          <cell r="BE109">
            <v>926000</v>
          </cell>
          <cell r="BF109">
            <v>6195442</v>
          </cell>
          <cell r="BG109">
            <v>1699117</v>
          </cell>
          <cell r="BH109">
            <v>5561225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5538841</v>
          </cell>
          <cell r="BN109" t="b">
            <v>1</v>
          </cell>
          <cell r="BO109">
            <v>22384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0</v>
          </cell>
          <cell r="BZ109">
            <v>0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F109">
            <v>0</v>
          </cell>
          <cell r="CG109">
            <v>0</v>
          </cell>
          <cell r="CH109" t="str">
            <v>DECEMBRIE</v>
          </cell>
          <cell r="CI109" t="str">
            <v>I</v>
          </cell>
          <cell r="CJ109">
            <v>0</v>
          </cell>
          <cell r="CK109" t="b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 t="str">
            <v>N</v>
          </cell>
          <cell r="CQ109" t="str">
            <v>N</v>
          </cell>
          <cell r="CR109" t="b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  <cell r="CZ109">
            <v>0</v>
          </cell>
          <cell r="DA109">
            <v>0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0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 t="b">
            <v>0</v>
          </cell>
          <cell r="DO109" t="b">
            <v>0</v>
          </cell>
          <cell r="DP109" t="b">
            <v>0</v>
          </cell>
          <cell r="DQ109" t="b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  <cell r="EN109">
            <v>0</v>
          </cell>
          <cell r="EO109">
            <v>0</v>
          </cell>
          <cell r="EP109">
            <v>0</v>
          </cell>
          <cell r="EQ109">
            <v>0</v>
          </cell>
          <cell r="ER109">
            <v>0</v>
          </cell>
          <cell r="ES109" t="b">
            <v>0</v>
          </cell>
          <cell r="ET109">
            <v>0</v>
          </cell>
          <cell r="EU109">
            <v>0</v>
          </cell>
          <cell r="EV109">
            <v>0</v>
          </cell>
        </row>
        <row r="110">
          <cell r="A110">
            <v>170</v>
          </cell>
          <cell r="B110" t="str">
            <v>1710106020026</v>
          </cell>
          <cell r="C110" t="str">
            <v>ESTE</v>
          </cell>
          <cell r="D110" t="str">
            <v>GURBAN TUDOR</v>
          </cell>
          <cell r="E110" t="str">
            <v>GURBAN</v>
          </cell>
          <cell r="F110" t="str">
            <v>TUDOR</v>
          </cell>
          <cell r="G110" t="str">
            <v>paznic</v>
          </cell>
          <cell r="H110">
            <v>0</v>
          </cell>
          <cell r="I110">
            <v>1412000</v>
          </cell>
          <cell r="J110">
            <v>1412000</v>
          </cell>
          <cell r="K110">
            <v>1412000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144</v>
          </cell>
          <cell r="R110">
            <v>144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144</v>
          </cell>
          <cell r="Y110">
            <v>353000</v>
          </cell>
          <cell r="Z110">
            <v>10</v>
          </cell>
          <cell r="AA110">
            <v>141200</v>
          </cell>
          <cell r="AB110">
            <v>141200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1192997</v>
          </cell>
          <cell r="AM110">
            <v>0</v>
          </cell>
          <cell r="AN110">
            <v>0</v>
          </cell>
          <cell r="AO110" t="b">
            <v>0</v>
          </cell>
          <cell r="AP110">
            <v>0</v>
          </cell>
          <cell r="AQ110">
            <v>0</v>
          </cell>
          <cell r="AR110">
            <v>3500000</v>
          </cell>
          <cell r="AS110">
            <v>0</v>
          </cell>
          <cell r="AT110">
            <v>0</v>
          </cell>
          <cell r="AU110">
            <v>77660</v>
          </cell>
          <cell r="AV110">
            <v>14120</v>
          </cell>
          <cell r="AW110">
            <v>6599197</v>
          </cell>
          <cell r="AX110">
            <v>461944</v>
          </cell>
          <cell r="AY110">
            <v>0</v>
          </cell>
          <cell r="AZ110">
            <v>138900</v>
          </cell>
          <cell r="BA110">
            <v>5906573</v>
          </cell>
          <cell r="BB110">
            <v>926000</v>
          </cell>
          <cell r="BC110">
            <v>1</v>
          </cell>
          <cell r="BD110">
            <v>0</v>
          </cell>
          <cell r="BE110">
            <v>926000</v>
          </cell>
          <cell r="BF110">
            <v>4980573</v>
          </cell>
          <cell r="BG110">
            <v>1261435</v>
          </cell>
          <cell r="BH110">
            <v>4784038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4769918</v>
          </cell>
          <cell r="BN110" t="b">
            <v>1</v>
          </cell>
          <cell r="BO110">
            <v>14120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0</v>
          </cell>
          <cell r="BZ110">
            <v>0</v>
          </cell>
          <cell r="CA110">
            <v>0</v>
          </cell>
          <cell r="CB110">
            <v>0</v>
          </cell>
          <cell r="CC110">
            <v>0</v>
          </cell>
          <cell r="CD110">
            <v>0</v>
          </cell>
          <cell r="CF110">
            <v>0</v>
          </cell>
          <cell r="CG110">
            <v>0</v>
          </cell>
          <cell r="CH110" t="str">
            <v>DECEMBRIE</v>
          </cell>
          <cell r="CI110" t="str">
            <v>II</v>
          </cell>
          <cell r="CJ110">
            <v>0</v>
          </cell>
          <cell r="CK110" t="b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 t="str">
            <v>N</v>
          </cell>
          <cell r="CQ110" t="str">
            <v>N</v>
          </cell>
          <cell r="CR110" t="b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  <cell r="CZ110">
            <v>0</v>
          </cell>
          <cell r="DA110">
            <v>0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0</v>
          </cell>
          <cell r="DI110">
            <v>0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 t="b">
            <v>0</v>
          </cell>
          <cell r="DO110" t="b">
            <v>0</v>
          </cell>
          <cell r="DP110" t="b">
            <v>0</v>
          </cell>
          <cell r="DQ110" t="b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0</v>
          </cell>
          <cell r="DY110">
            <v>0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0</v>
          </cell>
          <cell r="EM110">
            <v>0</v>
          </cell>
          <cell r="EN110">
            <v>0</v>
          </cell>
          <cell r="EO110">
            <v>0</v>
          </cell>
          <cell r="EP110">
            <v>0</v>
          </cell>
          <cell r="EQ110">
            <v>0</v>
          </cell>
          <cell r="ER110">
            <v>0</v>
          </cell>
          <cell r="ES110" t="b">
            <v>0</v>
          </cell>
          <cell r="ET110">
            <v>0</v>
          </cell>
          <cell r="EU110">
            <v>0</v>
          </cell>
          <cell r="EV110">
            <v>0</v>
          </cell>
        </row>
        <row r="111">
          <cell r="A111">
            <v>148</v>
          </cell>
          <cell r="B111" t="str">
            <v>1540122020011</v>
          </cell>
          <cell r="C111" t="str">
            <v>ESTE</v>
          </cell>
          <cell r="D111" t="str">
            <v>BOSZORMENYI ROBERT</v>
          </cell>
          <cell r="E111" t="str">
            <v>BOSZORMENYI</v>
          </cell>
          <cell r="F111" t="str">
            <v>ROBERT</v>
          </cell>
          <cell r="G111" t="str">
            <v>referent</v>
          </cell>
          <cell r="H111">
            <v>0</v>
          </cell>
          <cell r="I111">
            <v>2146000</v>
          </cell>
          <cell r="J111">
            <v>2146000</v>
          </cell>
          <cell r="K111">
            <v>2146000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144</v>
          </cell>
          <cell r="R111">
            <v>144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25</v>
          </cell>
          <cell r="AA111">
            <v>536500</v>
          </cell>
          <cell r="AB111">
            <v>536500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1815079</v>
          </cell>
          <cell r="AM111">
            <v>0</v>
          </cell>
          <cell r="AN111">
            <v>0</v>
          </cell>
          <cell r="AO111" t="b">
            <v>0</v>
          </cell>
          <cell r="AP111">
            <v>0</v>
          </cell>
          <cell r="AQ111">
            <v>0</v>
          </cell>
          <cell r="AR111">
            <v>3500000</v>
          </cell>
          <cell r="AS111">
            <v>0</v>
          </cell>
          <cell r="AT111">
            <v>0</v>
          </cell>
          <cell r="AU111">
            <v>134125</v>
          </cell>
          <cell r="AV111">
            <v>21460</v>
          </cell>
          <cell r="AW111">
            <v>7997579</v>
          </cell>
          <cell r="AX111">
            <v>559831</v>
          </cell>
          <cell r="AY111">
            <v>0</v>
          </cell>
          <cell r="AZ111">
            <v>138900</v>
          </cell>
          <cell r="BA111">
            <v>7143263</v>
          </cell>
          <cell r="BB111">
            <v>926000</v>
          </cell>
          <cell r="BC111">
            <v>1</v>
          </cell>
          <cell r="BD111">
            <v>0</v>
          </cell>
          <cell r="BE111">
            <v>926000</v>
          </cell>
          <cell r="BF111">
            <v>6217263</v>
          </cell>
          <cell r="BG111">
            <v>1707845</v>
          </cell>
          <cell r="BH111">
            <v>5574318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5552858</v>
          </cell>
          <cell r="BN111" t="b">
            <v>1</v>
          </cell>
          <cell r="BO111">
            <v>21460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F111">
            <v>0</v>
          </cell>
          <cell r="CG111">
            <v>0</v>
          </cell>
          <cell r="CH111" t="str">
            <v>DECEMBRIE</v>
          </cell>
          <cell r="CI111" t="str">
            <v>I</v>
          </cell>
          <cell r="CJ111">
            <v>0</v>
          </cell>
          <cell r="CK111" t="b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 t="str">
            <v>N</v>
          </cell>
          <cell r="CQ111" t="str">
            <v>N</v>
          </cell>
          <cell r="CR111" t="b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0</v>
          </cell>
          <cell r="CY111">
            <v>0</v>
          </cell>
          <cell r="CZ111">
            <v>0</v>
          </cell>
          <cell r="DA111">
            <v>0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0</v>
          </cell>
          <cell r="DI111">
            <v>0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 t="b">
            <v>0</v>
          </cell>
          <cell r="DO111" t="b">
            <v>0</v>
          </cell>
          <cell r="DP111" t="b">
            <v>0</v>
          </cell>
          <cell r="DQ111" t="b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0</v>
          </cell>
          <cell r="DY111">
            <v>0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  <cell r="EN111">
            <v>0</v>
          </cell>
          <cell r="EO111">
            <v>0</v>
          </cell>
          <cell r="EP111">
            <v>0</v>
          </cell>
          <cell r="EQ111">
            <v>0</v>
          </cell>
          <cell r="ER111">
            <v>0</v>
          </cell>
          <cell r="ES111" t="b">
            <v>0</v>
          </cell>
          <cell r="ET111">
            <v>0</v>
          </cell>
          <cell r="EU111">
            <v>0</v>
          </cell>
          <cell r="EV111">
            <v>0</v>
          </cell>
        </row>
        <row r="112">
          <cell r="A112">
            <v>155</v>
          </cell>
          <cell r="B112" t="str">
            <v>1690915120662</v>
          </cell>
          <cell r="C112" t="str">
            <v>ESTE</v>
          </cell>
          <cell r="D112" t="str">
            <v>MURESAN VASILE-EMIL</v>
          </cell>
          <cell r="E112" t="str">
            <v>MURESAN</v>
          </cell>
          <cell r="F112" t="str">
            <v>VASILE-EMIL</v>
          </cell>
          <cell r="G112" t="str">
            <v>referent</v>
          </cell>
          <cell r="H112">
            <v>0</v>
          </cell>
          <cell r="I112">
            <v>2192200</v>
          </cell>
          <cell r="J112">
            <v>2192200</v>
          </cell>
          <cell r="K112">
            <v>2192200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144</v>
          </cell>
          <cell r="R112">
            <v>144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15</v>
          </cell>
          <cell r="AA112">
            <v>328830</v>
          </cell>
          <cell r="AB112">
            <v>328830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1852429</v>
          </cell>
          <cell r="AM112">
            <v>0</v>
          </cell>
          <cell r="AN112">
            <v>0</v>
          </cell>
          <cell r="AO112" t="b">
            <v>0</v>
          </cell>
          <cell r="AP112">
            <v>0</v>
          </cell>
          <cell r="AQ112">
            <v>0</v>
          </cell>
          <cell r="AR112">
            <v>3500000</v>
          </cell>
          <cell r="AS112">
            <v>0</v>
          </cell>
          <cell r="AT112">
            <v>0</v>
          </cell>
          <cell r="AU112">
            <v>126052</v>
          </cell>
          <cell r="AV112">
            <v>21922</v>
          </cell>
          <cell r="AW112">
            <v>7873459</v>
          </cell>
          <cell r="AX112">
            <v>551142</v>
          </cell>
          <cell r="AY112">
            <v>0</v>
          </cell>
          <cell r="AZ112">
            <v>138900</v>
          </cell>
          <cell r="BA112">
            <v>7035443</v>
          </cell>
          <cell r="BB112">
            <v>926000</v>
          </cell>
          <cell r="BC112">
            <v>1.35</v>
          </cell>
          <cell r="BD112">
            <v>324100</v>
          </cell>
          <cell r="BE112">
            <v>1250100</v>
          </cell>
          <cell r="BF112">
            <v>5785343</v>
          </cell>
          <cell r="BG112">
            <v>1535077</v>
          </cell>
          <cell r="BH112">
            <v>5639266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5617344</v>
          </cell>
          <cell r="BN112" t="b">
            <v>1</v>
          </cell>
          <cell r="BO112">
            <v>21922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B112">
            <v>0</v>
          </cell>
          <cell r="CC112">
            <v>0</v>
          </cell>
          <cell r="CD112">
            <v>0</v>
          </cell>
          <cell r="CF112">
            <v>0</v>
          </cell>
          <cell r="CG112">
            <v>0</v>
          </cell>
          <cell r="CH112" t="str">
            <v>DECEMBRIE</v>
          </cell>
          <cell r="CI112" t="str">
            <v>I</v>
          </cell>
          <cell r="CJ112">
            <v>0</v>
          </cell>
          <cell r="CK112" t="b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 t="str">
            <v>N</v>
          </cell>
          <cell r="CQ112" t="str">
            <v>N</v>
          </cell>
          <cell r="CR112" t="b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  <cell r="CZ112">
            <v>0</v>
          </cell>
          <cell r="DA112">
            <v>0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0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 t="b">
            <v>0</v>
          </cell>
          <cell r="DO112" t="b">
            <v>0</v>
          </cell>
          <cell r="DP112" t="b">
            <v>0</v>
          </cell>
          <cell r="DQ112" t="b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0</v>
          </cell>
          <cell r="DY112">
            <v>0</v>
          </cell>
          <cell r="DZ112">
            <v>0</v>
          </cell>
          <cell r="EA112">
            <v>0</v>
          </cell>
          <cell r="EB112">
            <v>0</v>
          </cell>
          <cell r="EC112">
            <v>0</v>
          </cell>
          <cell r="ED112">
            <v>0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  <cell r="EN112">
            <v>0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 t="b">
            <v>0</v>
          </cell>
          <cell r="ET112">
            <v>0</v>
          </cell>
          <cell r="EU112">
            <v>0</v>
          </cell>
          <cell r="EV112">
            <v>0</v>
          </cell>
        </row>
        <row r="113">
          <cell r="A113">
            <v>149</v>
          </cell>
          <cell r="B113" t="str">
            <v>2720510020011</v>
          </cell>
          <cell r="C113" t="str">
            <v>ESTE</v>
          </cell>
          <cell r="D113" t="str">
            <v>CHIOREANU SIMONA</v>
          </cell>
          <cell r="E113" t="str">
            <v>CHIOREANU</v>
          </cell>
          <cell r="F113" t="str">
            <v>SIMONA-PETRONELA</v>
          </cell>
          <cell r="G113" t="str">
            <v>referent</v>
          </cell>
          <cell r="H113">
            <v>0</v>
          </cell>
          <cell r="I113">
            <v>2007400</v>
          </cell>
          <cell r="J113">
            <v>2007400</v>
          </cell>
          <cell r="K113">
            <v>2007400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144</v>
          </cell>
          <cell r="R113">
            <v>144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1703030</v>
          </cell>
          <cell r="AM113">
            <v>0</v>
          </cell>
          <cell r="AN113">
            <v>0</v>
          </cell>
          <cell r="AO113" t="b">
            <v>0</v>
          </cell>
          <cell r="AP113">
            <v>0</v>
          </cell>
          <cell r="AQ113">
            <v>0</v>
          </cell>
          <cell r="AR113">
            <v>3500000</v>
          </cell>
          <cell r="AS113">
            <v>0</v>
          </cell>
          <cell r="AT113">
            <v>0</v>
          </cell>
          <cell r="AU113">
            <v>100370</v>
          </cell>
          <cell r="AV113">
            <v>20074</v>
          </cell>
          <cell r="AW113">
            <v>7210430</v>
          </cell>
          <cell r="AX113">
            <v>504730</v>
          </cell>
          <cell r="AY113">
            <v>0</v>
          </cell>
          <cell r="AZ113">
            <v>138900</v>
          </cell>
          <cell r="BA113">
            <v>6446356</v>
          </cell>
          <cell r="BB113">
            <v>926000</v>
          </cell>
          <cell r="BC113">
            <v>1</v>
          </cell>
          <cell r="BD113">
            <v>0</v>
          </cell>
          <cell r="BE113">
            <v>926000</v>
          </cell>
          <cell r="BF113">
            <v>5520356</v>
          </cell>
          <cell r="BG113">
            <v>1444961</v>
          </cell>
          <cell r="BH113">
            <v>5140295</v>
          </cell>
          <cell r="BI113">
            <v>0</v>
          </cell>
          <cell r="BJ113">
            <v>0</v>
          </cell>
          <cell r="BK113">
            <v>200000</v>
          </cell>
          <cell r="BL113">
            <v>0</v>
          </cell>
          <cell r="BM113">
            <v>4920221</v>
          </cell>
          <cell r="BN113" t="b">
            <v>1</v>
          </cell>
          <cell r="BO113">
            <v>20074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F113">
            <v>0</v>
          </cell>
          <cell r="CG113">
            <v>0</v>
          </cell>
          <cell r="CH113" t="str">
            <v>DECEMBRIE</v>
          </cell>
          <cell r="CI113" t="str">
            <v>I</v>
          </cell>
          <cell r="CJ113">
            <v>0</v>
          </cell>
          <cell r="CK113" t="b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 t="str">
            <v>N</v>
          </cell>
          <cell r="CQ113" t="str">
            <v>N</v>
          </cell>
          <cell r="CR113" t="b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0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 t="b">
            <v>0</v>
          </cell>
          <cell r="DO113" t="b">
            <v>0</v>
          </cell>
          <cell r="DP113" t="b">
            <v>0</v>
          </cell>
          <cell r="DQ113" t="b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0</v>
          </cell>
          <cell r="DY113">
            <v>0</v>
          </cell>
          <cell r="DZ113">
            <v>0</v>
          </cell>
          <cell r="EA113">
            <v>0</v>
          </cell>
          <cell r="EB113">
            <v>0</v>
          </cell>
          <cell r="EC113">
            <v>0</v>
          </cell>
          <cell r="ED113">
            <v>0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M113">
            <v>0</v>
          </cell>
          <cell r="EN113">
            <v>0</v>
          </cell>
          <cell r="EO113">
            <v>0</v>
          </cell>
          <cell r="EP113">
            <v>0</v>
          </cell>
          <cell r="EQ113">
            <v>0</v>
          </cell>
          <cell r="ER113">
            <v>0</v>
          </cell>
          <cell r="ES113" t="b">
            <v>0</v>
          </cell>
          <cell r="ET113">
            <v>0</v>
          </cell>
          <cell r="EU113">
            <v>0</v>
          </cell>
          <cell r="EV113">
            <v>0</v>
          </cell>
        </row>
        <row r="114">
          <cell r="A114">
            <v>164</v>
          </cell>
          <cell r="B114" t="str">
            <v>2670221022801</v>
          </cell>
          <cell r="C114" t="str">
            <v>ESTE</v>
          </cell>
          <cell r="D114" t="str">
            <v>COSTE SAVETA</v>
          </cell>
          <cell r="E114" t="str">
            <v>COSTE</v>
          </cell>
          <cell r="F114" t="str">
            <v>SAVETA</v>
          </cell>
          <cell r="G114" t="str">
            <v>ingrijitoare</v>
          </cell>
          <cell r="H114">
            <v>0</v>
          </cell>
          <cell r="I114">
            <v>1473800</v>
          </cell>
          <cell r="J114">
            <v>1473800</v>
          </cell>
          <cell r="K114">
            <v>1473800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144</v>
          </cell>
          <cell r="R114">
            <v>144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>
            <v>221070</v>
          </cell>
          <cell r="AB114">
            <v>221070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1243070</v>
          </cell>
          <cell r="AM114">
            <v>0</v>
          </cell>
          <cell r="AN114">
            <v>0</v>
          </cell>
          <cell r="AO114" t="b">
            <v>0</v>
          </cell>
          <cell r="AP114">
            <v>0</v>
          </cell>
          <cell r="AQ114">
            <v>0</v>
          </cell>
          <cell r="AR114">
            <v>3500000</v>
          </cell>
          <cell r="AS114">
            <v>0</v>
          </cell>
          <cell r="AT114">
            <v>0</v>
          </cell>
          <cell r="AU114">
            <v>84744</v>
          </cell>
          <cell r="AV114">
            <v>14738</v>
          </cell>
          <cell r="AW114">
            <v>6437940</v>
          </cell>
          <cell r="AX114">
            <v>450656</v>
          </cell>
          <cell r="AY114">
            <v>0</v>
          </cell>
          <cell r="AZ114">
            <v>138900</v>
          </cell>
          <cell r="BA114">
            <v>5748902</v>
          </cell>
          <cell r="BB114">
            <v>926000</v>
          </cell>
          <cell r="BC114">
            <v>1</v>
          </cell>
          <cell r="BD114">
            <v>0</v>
          </cell>
          <cell r="BE114">
            <v>926000</v>
          </cell>
          <cell r="BF114">
            <v>4822902</v>
          </cell>
          <cell r="BG114">
            <v>1207827</v>
          </cell>
          <cell r="BH114">
            <v>4679975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4665237</v>
          </cell>
          <cell r="BN114" t="b">
            <v>1</v>
          </cell>
          <cell r="BO114">
            <v>14738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B114">
            <v>0</v>
          </cell>
          <cell r="CC114">
            <v>0</v>
          </cell>
          <cell r="CD114">
            <v>0</v>
          </cell>
          <cell r="CF114">
            <v>0</v>
          </cell>
          <cell r="CG114">
            <v>0</v>
          </cell>
          <cell r="CH114" t="str">
            <v>DECEMBRIE</v>
          </cell>
          <cell r="CI114" t="str">
            <v>I</v>
          </cell>
          <cell r="CJ114">
            <v>0</v>
          </cell>
          <cell r="CK114" t="b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 t="str">
            <v>N</v>
          </cell>
          <cell r="CQ114" t="str">
            <v>N</v>
          </cell>
          <cell r="CR114" t="b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  <cell r="CZ114">
            <v>0</v>
          </cell>
          <cell r="DA114">
            <v>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0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 t="b">
            <v>0</v>
          </cell>
          <cell r="DO114" t="b">
            <v>0</v>
          </cell>
          <cell r="DP114" t="b">
            <v>0</v>
          </cell>
          <cell r="DQ114" t="b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0</v>
          </cell>
          <cell r="DY114">
            <v>0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  <cell r="EN114">
            <v>0</v>
          </cell>
          <cell r="EO114">
            <v>0</v>
          </cell>
          <cell r="EP114">
            <v>0</v>
          </cell>
          <cell r="EQ114">
            <v>0</v>
          </cell>
          <cell r="ER114">
            <v>0</v>
          </cell>
          <cell r="ES114" t="b">
            <v>0</v>
          </cell>
          <cell r="ET114">
            <v>0</v>
          </cell>
          <cell r="EU114">
            <v>0</v>
          </cell>
          <cell r="EV114">
            <v>0</v>
          </cell>
        </row>
        <row r="115">
          <cell r="A115">
            <v>160</v>
          </cell>
          <cell r="B115" t="str">
            <v>2770803023611</v>
          </cell>
          <cell r="C115" t="str">
            <v>ESTE</v>
          </cell>
          <cell r="D115" t="str">
            <v>MOTREA RUXANDA</v>
          </cell>
          <cell r="E115" t="str">
            <v>MOTREA</v>
          </cell>
          <cell r="F115" t="str">
            <v>RUXANDA</v>
          </cell>
          <cell r="G115" t="str">
            <v>referent</v>
          </cell>
          <cell r="H115">
            <v>0</v>
          </cell>
          <cell r="I115">
            <v>1000000</v>
          </cell>
          <cell r="J115">
            <v>1000000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144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500000</v>
          </cell>
          <cell r="AL115">
            <v>603323</v>
          </cell>
          <cell r="AM115">
            <v>0</v>
          </cell>
          <cell r="AN115">
            <v>0</v>
          </cell>
          <cell r="AO115" t="b">
            <v>0</v>
          </cell>
          <cell r="AP115">
            <v>0</v>
          </cell>
          <cell r="AQ115">
            <v>0</v>
          </cell>
          <cell r="AR115">
            <v>3500000</v>
          </cell>
          <cell r="AS115">
            <v>0</v>
          </cell>
          <cell r="AT115">
            <v>0</v>
          </cell>
          <cell r="AU115">
            <v>50000</v>
          </cell>
          <cell r="AV115">
            <v>10000</v>
          </cell>
          <cell r="AW115">
            <v>4603323</v>
          </cell>
          <cell r="AX115">
            <v>287233</v>
          </cell>
          <cell r="AY115">
            <v>0</v>
          </cell>
          <cell r="AZ115">
            <v>138900</v>
          </cell>
          <cell r="BA115">
            <v>4117190</v>
          </cell>
          <cell r="BB115">
            <v>926000</v>
          </cell>
          <cell r="BC115">
            <v>1</v>
          </cell>
          <cell r="BD115">
            <v>0</v>
          </cell>
          <cell r="BE115">
            <v>926000</v>
          </cell>
          <cell r="BF115">
            <v>3191190</v>
          </cell>
          <cell r="BG115">
            <v>710333</v>
          </cell>
          <cell r="BH115">
            <v>3545757</v>
          </cell>
          <cell r="BI115">
            <v>0</v>
          </cell>
          <cell r="BJ115">
            <v>0</v>
          </cell>
          <cell r="BK115">
            <v>50000</v>
          </cell>
          <cell r="BL115">
            <v>0</v>
          </cell>
          <cell r="BM115">
            <v>3485757</v>
          </cell>
          <cell r="BN115" t="b">
            <v>1</v>
          </cell>
          <cell r="BO115">
            <v>10000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0</v>
          </cell>
          <cell r="CC115">
            <v>0</v>
          </cell>
          <cell r="CD115">
            <v>0</v>
          </cell>
          <cell r="CF115">
            <v>0</v>
          </cell>
          <cell r="CG115">
            <v>0</v>
          </cell>
          <cell r="CH115" t="str">
            <v>DECEMBRIE</v>
          </cell>
          <cell r="CI115" t="str">
            <v>D</v>
          </cell>
          <cell r="CJ115">
            <v>0</v>
          </cell>
          <cell r="CK115" t="b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 t="str">
            <v>N</v>
          </cell>
          <cell r="CQ115" t="str">
            <v>N</v>
          </cell>
          <cell r="CR115" t="b">
            <v>0</v>
          </cell>
          <cell r="CS115">
            <v>50</v>
          </cell>
          <cell r="CT115">
            <v>0</v>
          </cell>
          <cell r="CU115">
            <v>144</v>
          </cell>
          <cell r="CV115">
            <v>80</v>
          </cell>
          <cell r="CW115">
            <v>64</v>
          </cell>
          <cell r="CX115">
            <v>0</v>
          </cell>
          <cell r="CY115">
            <v>277778</v>
          </cell>
          <cell r="CZ115">
            <v>222222</v>
          </cell>
          <cell r="DA115">
            <v>144</v>
          </cell>
          <cell r="DB115">
            <v>80</v>
          </cell>
          <cell r="DC115">
            <v>64</v>
          </cell>
          <cell r="DD115">
            <v>277778</v>
          </cell>
          <cell r="DE115">
            <v>222222</v>
          </cell>
          <cell r="DF115">
            <v>500000</v>
          </cell>
          <cell r="DG115">
            <v>0</v>
          </cell>
          <cell r="DH115">
            <v>0</v>
          </cell>
          <cell r="DI115">
            <v>0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 t="b">
            <v>0</v>
          </cell>
          <cell r="DO115" t="b">
            <v>0</v>
          </cell>
          <cell r="DP115" t="b">
            <v>0</v>
          </cell>
          <cell r="DQ115" t="b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0</v>
          </cell>
          <cell r="DY115">
            <v>0</v>
          </cell>
          <cell r="DZ115">
            <v>0</v>
          </cell>
          <cell r="EA115">
            <v>0</v>
          </cell>
          <cell r="EB115">
            <v>0</v>
          </cell>
          <cell r="EC115">
            <v>0</v>
          </cell>
          <cell r="ED115">
            <v>0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M115">
            <v>0</v>
          </cell>
          <cell r="EN115">
            <v>0</v>
          </cell>
          <cell r="EO115">
            <v>0</v>
          </cell>
          <cell r="EP115">
            <v>0</v>
          </cell>
          <cell r="EQ115">
            <v>0</v>
          </cell>
          <cell r="ER115">
            <v>0</v>
          </cell>
          <cell r="ES115" t="b">
            <v>0</v>
          </cell>
          <cell r="ET115">
            <v>0</v>
          </cell>
          <cell r="EU115">
            <v>0</v>
          </cell>
          <cell r="EV115">
            <v>0</v>
          </cell>
        </row>
        <row r="116">
          <cell r="A116">
            <v>169</v>
          </cell>
          <cell r="B116" t="str">
            <v>2770831020051</v>
          </cell>
          <cell r="C116" t="str">
            <v>ESTE</v>
          </cell>
          <cell r="D116" t="str">
            <v>TIUCH AURELIA-CODRUTA</v>
          </cell>
          <cell r="E116" t="str">
            <v>TIUCH</v>
          </cell>
          <cell r="F116" t="str">
            <v>AURELIA-CODRUTA</v>
          </cell>
          <cell r="G116" t="str">
            <v>muncitor calif.</v>
          </cell>
          <cell r="H116">
            <v>0</v>
          </cell>
          <cell r="I116">
            <v>1794933</v>
          </cell>
          <cell r="J116">
            <v>1794933</v>
          </cell>
          <cell r="K116">
            <v>797748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144</v>
          </cell>
          <cell r="R116">
            <v>64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80</v>
          </cell>
          <cell r="AJ116">
            <v>997185</v>
          </cell>
          <cell r="AK116">
            <v>0</v>
          </cell>
          <cell r="AL116">
            <v>1514578</v>
          </cell>
          <cell r="AM116">
            <v>0</v>
          </cell>
          <cell r="AN116">
            <v>0</v>
          </cell>
          <cell r="AO116" t="b">
            <v>0</v>
          </cell>
          <cell r="AP116">
            <v>0</v>
          </cell>
          <cell r="AQ116">
            <v>0</v>
          </cell>
          <cell r="AR116">
            <v>3500000</v>
          </cell>
          <cell r="AS116">
            <v>0</v>
          </cell>
          <cell r="AT116">
            <v>0</v>
          </cell>
          <cell r="AU116">
            <v>89747</v>
          </cell>
          <cell r="AV116">
            <v>17949</v>
          </cell>
          <cell r="AW116">
            <v>6809511</v>
          </cell>
          <cell r="AX116">
            <v>476666</v>
          </cell>
          <cell r="AY116">
            <v>0</v>
          </cell>
          <cell r="AZ116">
            <v>138900</v>
          </cell>
          <cell r="BA116">
            <v>6086249</v>
          </cell>
          <cell r="BB116">
            <v>926000</v>
          </cell>
          <cell r="BC116">
            <v>1</v>
          </cell>
          <cell r="BD116">
            <v>0</v>
          </cell>
          <cell r="BE116">
            <v>926000</v>
          </cell>
          <cell r="BF116">
            <v>5160249</v>
          </cell>
          <cell r="BG116">
            <v>1322525</v>
          </cell>
          <cell r="BH116">
            <v>4902624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4902624</v>
          </cell>
          <cell r="BN116" t="b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0</v>
          </cell>
          <cell r="CF116">
            <v>0</v>
          </cell>
          <cell r="CG116">
            <v>0</v>
          </cell>
          <cell r="CH116" t="str">
            <v>DECEMBRIE</v>
          </cell>
          <cell r="CI116" t="str">
            <v>III</v>
          </cell>
          <cell r="CJ116">
            <v>0</v>
          </cell>
          <cell r="CK116" t="b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 t="str">
            <v>N</v>
          </cell>
          <cell r="CQ116" t="str">
            <v>N</v>
          </cell>
          <cell r="CR116" t="b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  <cell r="CZ116">
            <v>0</v>
          </cell>
          <cell r="DA116">
            <v>0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0</v>
          </cell>
          <cell r="DI116">
            <v>0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 t="b">
            <v>0</v>
          </cell>
          <cell r="DO116" t="b">
            <v>0</v>
          </cell>
          <cell r="DP116" t="b">
            <v>0</v>
          </cell>
          <cell r="DQ116" t="b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0</v>
          </cell>
          <cell r="DY116">
            <v>0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  <cell r="EN116">
            <v>0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 t="b">
            <v>0</v>
          </cell>
          <cell r="ET116">
            <v>0</v>
          </cell>
          <cell r="EU116">
            <v>0</v>
          </cell>
          <cell r="EV116">
            <v>0</v>
          </cell>
        </row>
        <row r="117">
          <cell r="A117">
            <v>143</v>
          </cell>
          <cell r="B117" t="str">
            <v>2740902021874</v>
          </cell>
          <cell r="C117" t="str">
            <v>ESTE</v>
          </cell>
          <cell r="D117" t="str">
            <v>KISS AGNETA</v>
          </cell>
          <cell r="E117" t="str">
            <v>KISS</v>
          </cell>
          <cell r="F117" t="str">
            <v>AGNETA</v>
          </cell>
          <cell r="G117" t="str">
            <v>inspector</v>
          </cell>
          <cell r="H117">
            <v>0</v>
          </cell>
          <cell r="I117">
            <v>3384900</v>
          </cell>
          <cell r="J117">
            <v>3384900</v>
          </cell>
          <cell r="K117">
            <v>2444650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144</v>
          </cell>
          <cell r="R117">
            <v>104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40</v>
          </cell>
          <cell r="AJ117">
            <v>940250</v>
          </cell>
          <cell r="AK117">
            <v>0</v>
          </cell>
          <cell r="AL117">
            <v>2250479</v>
          </cell>
          <cell r="AM117">
            <v>0</v>
          </cell>
          <cell r="AN117">
            <v>0</v>
          </cell>
          <cell r="AO117" t="b">
            <v>0</v>
          </cell>
          <cell r="AP117">
            <v>0</v>
          </cell>
          <cell r="AQ117">
            <v>0</v>
          </cell>
          <cell r="AR117">
            <v>3500000</v>
          </cell>
          <cell r="AS117">
            <v>0</v>
          </cell>
          <cell r="AT117">
            <v>0</v>
          </cell>
          <cell r="AU117">
            <v>169245</v>
          </cell>
          <cell r="AV117">
            <v>33849</v>
          </cell>
          <cell r="AW117">
            <v>9135379</v>
          </cell>
          <cell r="AX117">
            <v>639477</v>
          </cell>
          <cell r="AY117">
            <v>0</v>
          </cell>
          <cell r="AZ117">
            <v>138900</v>
          </cell>
          <cell r="BA117">
            <v>8153908</v>
          </cell>
          <cell r="BB117">
            <v>926000</v>
          </cell>
          <cell r="BC117">
            <v>1</v>
          </cell>
          <cell r="BD117">
            <v>0</v>
          </cell>
          <cell r="BE117">
            <v>926000</v>
          </cell>
          <cell r="BF117">
            <v>7227908</v>
          </cell>
          <cell r="BG117">
            <v>2112103</v>
          </cell>
          <cell r="BH117">
            <v>6180705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6146856</v>
          </cell>
          <cell r="BN117" t="b">
            <v>1</v>
          </cell>
          <cell r="BO117">
            <v>33849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B117">
            <v>0</v>
          </cell>
          <cell r="CC117">
            <v>0</v>
          </cell>
          <cell r="CD117">
            <v>0</v>
          </cell>
          <cell r="CF117">
            <v>0</v>
          </cell>
          <cell r="CG117">
            <v>0</v>
          </cell>
          <cell r="CH117" t="str">
            <v>DECEMBRIE</v>
          </cell>
          <cell r="CI117" t="str">
            <v>IA</v>
          </cell>
          <cell r="CJ117">
            <v>0</v>
          </cell>
          <cell r="CK117" t="b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 t="str">
            <v>N</v>
          </cell>
          <cell r="CQ117" t="str">
            <v>N</v>
          </cell>
          <cell r="CR117" t="b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0</v>
          </cell>
          <cell r="CY117">
            <v>0</v>
          </cell>
          <cell r="CZ117">
            <v>0</v>
          </cell>
          <cell r="DA117">
            <v>0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0</v>
          </cell>
          <cell r="DI117">
            <v>0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 t="b">
            <v>0</v>
          </cell>
          <cell r="DO117" t="b">
            <v>0</v>
          </cell>
          <cell r="DP117" t="b">
            <v>0</v>
          </cell>
          <cell r="DQ117" t="b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0</v>
          </cell>
          <cell r="DY117">
            <v>0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  <cell r="EN117">
            <v>0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 t="b">
            <v>0</v>
          </cell>
          <cell r="ET117">
            <v>0</v>
          </cell>
          <cell r="EU117">
            <v>0</v>
          </cell>
          <cell r="EV117">
            <v>0</v>
          </cell>
        </row>
        <row r="118">
          <cell r="A118">
            <v>147</v>
          </cell>
          <cell r="B118" t="str">
            <v>2750709020047</v>
          </cell>
          <cell r="C118" t="str">
            <v>ESTE</v>
          </cell>
          <cell r="D118" t="str">
            <v>PURZA LUCRETIA-TEODORA</v>
          </cell>
          <cell r="E118" t="str">
            <v>PURZA</v>
          </cell>
          <cell r="F118" t="str">
            <v>LUCRETIA-TEODORA</v>
          </cell>
          <cell r="G118" t="str">
            <v>inspector</v>
          </cell>
          <cell r="H118">
            <v>0</v>
          </cell>
          <cell r="I118">
            <v>2146000</v>
          </cell>
          <cell r="J118">
            <v>2146000</v>
          </cell>
          <cell r="K118">
            <v>2146000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144</v>
          </cell>
          <cell r="R118">
            <v>144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1549143</v>
          </cell>
          <cell r="AM118">
            <v>0</v>
          </cell>
          <cell r="AN118">
            <v>0</v>
          </cell>
          <cell r="AO118" t="b">
            <v>0</v>
          </cell>
          <cell r="AP118">
            <v>0</v>
          </cell>
          <cell r="AQ118">
            <v>0</v>
          </cell>
          <cell r="AR118">
            <v>3500000</v>
          </cell>
          <cell r="AS118">
            <v>0</v>
          </cell>
          <cell r="AT118">
            <v>0</v>
          </cell>
          <cell r="AU118">
            <v>107300</v>
          </cell>
          <cell r="AV118">
            <v>21460</v>
          </cell>
          <cell r="AW118">
            <v>7195143</v>
          </cell>
          <cell r="AX118">
            <v>503660</v>
          </cell>
          <cell r="AY118">
            <v>0</v>
          </cell>
          <cell r="AZ118">
            <v>138900</v>
          </cell>
          <cell r="BA118">
            <v>6423823</v>
          </cell>
          <cell r="BB118">
            <v>926000</v>
          </cell>
          <cell r="BC118">
            <v>1</v>
          </cell>
          <cell r="BD118">
            <v>0</v>
          </cell>
          <cell r="BE118">
            <v>926000</v>
          </cell>
          <cell r="BF118">
            <v>5497823</v>
          </cell>
          <cell r="BG118">
            <v>1437300</v>
          </cell>
          <cell r="BH118">
            <v>5125423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5103963</v>
          </cell>
          <cell r="BN118" t="b">
            <v>1</v>
          </cell>
          <cell r="BO118">
            <v>21460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F118">
            <v>0</v>
          </cell>
          <cell r="CG118">
            <v>0</v>
          </cell>
          <cell r="CH118" t="str">
            <v>DECEMBRIE</v>
          </cell>
          <cell r="CI118" t="str">
            <v>I</v>
          </cell>
          <cell r="CJ118">
            <v>0</v>
          </cell>
          <cell r="CK118" t="b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 t="str">
            <v>N</v>
          </cell>
          <cell r="CQ118" t="str">
            <v>N</v>
          </cell>
          <cell r="CR118" t="b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 t="b">
            <v>0</v>
          </cell>
          <cell r="DO118" t="b">
            <v>0</v>
          </cell>
          <cell r="DP118" t="b">
            <v>0</v>
          </cell>
          <cell r="DQ118" t="b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0</v>
          </cell>
          <cell r="DY118">
            <v>0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  <cell r="EN118">
            <v>0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 t="b">
            <v>0</v>
          </cell>
          <cell r="ET118">
            <v>0</v>
          </cell>
          <cell r="EU118">
            <v>0</v>
          </cell>
          <cell r="EV118">
            <v>0</v>
          </cell>
        </row>
        <row r="119">
          <cell r="A119">
            <v>161</v>
          </cell>
          <cell r="B119" t="str">
            <v>1760430020036</v>
          </cell>
          <cell r="C119" t="str">
            <v>ESTE</v>
          </cell>
          <cell r="D119" t="str">
            <v>PURCIL-SAUR EUGEN</v>
          </cell>
          <cell r="E119" t="str">
            <v>PURCIL-SAUR</v>
          </cell>
          <cell r="F119" t="str">
            <v>EUGEN</v>
          </cell>
          <cell r="G119" t="str">
            <v>referent</v>
          </cell>
          <cell r="H119">
            <v>0</v>
          </cell>
          <cell r="I119">
            <v>1000000</v>
          </cell>
          <cell r="J119">
            <v>1000000</v>
          </cell>
          <cell r="K119">
            <v>1000000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144</v>
          </cell>
          <cell r="R119">
            <v>144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439922</v>
          </cell>
          <cell r="AM119">
            <v>0</v>
          </cell>
          <cell r="AN119">
            <v>0</v>
          </cell>
          <cell r="AO119" t="b">
            <v>0</v>
          </cell>
          <cell r="AP119">
            <v>0</v>
          </cell>
          <cell r="AQ119">
            <v>0</v>
          </cell>
          <cell r="AR119">
            <v>3500000</v>
          </cell>
          <cell r="AS119">
            <v>0</v>
          </cell>
          <cell r="AT119">
            <v>0</v>
          </cell>
          <cell r="AU119">
            <v>50000</v>
          </cell>
          <cell r="AV119">
            <v>10000</v>
          </cell>
          <cell r="AW119">
            <v>4939922</v>
          </cell>
          <cell r="AX119">
            <v>345795</v>
          </cell>
          <cell r="AY119">
            <v>0</v>
          </cell>
          <cell r="AZ119">
            <v>138900</v>
          </cell>
          <cell r="BA119">
            <v>4395227</v>
          </cell>
          <cell r="BB119">
            <v>926000</v>
          </cell>
          <cell r="BC119">
            <v>1</v>
          </cell>
          <cell r="BD119">
            <v>0</v>
          </cell>
          <cell r="BE119">
            <v>926000</v>
          </cell>
          <cell r="BF119">
            <v>3469227</v>
          </cell>
          <cell r="BG119">
            <v>788184</v>
          </cell>
          <cell r="BH119">
            <v>3745943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3735943</v>
          </cell>
          <cell r="BN119" t="b">
            <v>1</v>
          </cell>
          <cell r="BO119">
            <v>10000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B119">
            <v>0</v>
          </cell>
          <cell r="CC119">
            <v>0</v>
          </cell>
          <cell r="CD119">
            <v>0</v>
          </cell>
          <cell r="CF119">
            <v>0</v>
          </cell>
          <cell r="CG119">
            <v>0</v>
          </cell>
          <cell r="CH119" t="str">
            <v>DECEMBRIE</v>
          </cell>
          <cell r="CI119" t="str">
            <v>D</v>
          </cell>
          <cell r="CJ119">
            <v>0</v>
          </cell>
          <cell r="CK119" t="b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 t="str">
            <v>N</v>
          </cell>
          <cell r="CQ119" t="str">
            <v>N</v>
          </cell>
          <cell r="CR119" t="b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  <cell r="CZ119">
            <v>0</v>
          </cell>
          <cell r="DA119">
            <v>0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0</v>
          </cell>
          <cell r="DI119">
            <v>0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 t="b">
            <v>0</v>
          </cell>
          <cell r="DO119" t="b">
            <v>0</v>
          </cell>
          <cell r="DP119" t="b">
            <v>0</v>
          </cell>
          <cell r="DQ119" t="b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0</v>
          </cell>
          <cell r="DY119">
            <v>0</v>
          </cell>
          <cell r="DZ119">
            <v>0</v>
          </cell>
          <cell r="EA119">
            <v>0</v>
          </cell>
          <cell r="EB119">
            <v>0</v>
          </cell>
          <cell r="EC119">
            <v>0</v>
          </cell>
          <cell r="ED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  <cell r="EN119">
            <v>0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 t="b">
            <v>0</v>
          </cell>
          <cell r="ET119">
            <v>0</v>
          </cell>
          <cell r="EU119">
            <v>0</v>
          </cell>
          <cell r="EV119">
            <v>0</v>
          </cell>
        </row>
        <row r="120">
          <cell r="A120">
            <v>156</v>
          </cell>
          <cell r="B120" t="str">
            <v>2681214020058</v>
          </cell>
          <cell r="C120" t="str">
            <v>ESTE</v>
          </cell>
          <cell r="D120" t="str">
            <v>SERENDAN MARGARETA</v>
          </cell>
          <cell r="E120" t="str">
            <v>SERENDAN</v>
          </cell>
          <cell r="F120" t="str">
            <v>MARGARETA-MAGDALENA</v>
          </cell>
          <cell r="G120" t="str">
            <v>referent</v>
          </cell>
          <cell r="H120">
            <v>0</v>
          </cell>
          <cell r="I120">
            <v>2284600</v>
          </cell>
          <cell r="J120">
            <v>2284600</v>
          </cell>
          <cell r="K120">
            <v>1649989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144</v>
          </cell>
          <cell r="R120">
            <v>104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15</v>
          </cell>
          <cell r="AA120">
            <v>247498</v>
          </cell>
          <cell r="AB120">
            <v>342690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40</v>
          </cell>
          <cell r="AJ120">
            <v>729803</v>
          </cell>
          <cell r="AK120">
            <v>0</v>
          </cell>
          <cell r="AL120">
            <v>1703874</v>
          </cell>
          <cell r="AM120">
            <v>0</v>
          </cell>
          <cell r="AN120">
            <v>0</v>
          </cell>
          <cell r="AO120" t="b">
            <v>0</v>
          </cell>
          <cell r="AP120">
            <v>0</v>
          </cell>
          <cell r="AQ120">
            <v>0</v>
          </cell>
          <cell r="AR120">
            <v>3500000</v>
          </cell>
          <cell r="AS120">
            <v>0</v>
          </cell>
          <cell r="AT120">
            <v>0</v>
          </cell>
          <cell r="AU120">
            <v>131364</v>
          </cell>
          <cell r="AV120">
            <v>22846</v>
          </cell>
          <cell r="AW120">
            <v>7831164</v>
          </cell>
          <cell r="AX120">
            <v>548181</v>
          </cell>
          <cell r="AY120">
            <v>0</v>
          </cell>
          <cell r="AZ120">
            <v>138900</v>
          </cell>
          <cell r="BA120">
            <v>6989873</v>
          </cell>
          <cell r="BB120">
            <v>926000</v>
          </cell>
          <cell r="BC120">
            <v>1.2</v>
          </cell>
          <cell r="BD120">
            <v>185200</v>
          </cell>
          <cell r="BE120">
            <v>1111200</v>
          </cell>
          <cell r="BF120">
            <v>5878673</v>
          </cell>
          <cell r="BG120">
            <v>1572409</v>
          </cell>
          <cell r="BH120">
            <v>5556364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5556364</v>
          </cell>
          <cell r="BN120" t="b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F120">
            <v>0</v>
          </cell>
          <cell r="CG120">
            <v>0</v>
          </cell>
          <cell r="CH120" t="str">
            <v>DECEMBRIE</v>
          </cell>
          <cell r="CI120" t="str">
            <v>I</v>
          </cell>
          <cell r="CJ120">
            <v>0</v>
          </cell>
          <cell r="CK120" t="b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 t="str">
            <v>N</v>
          </cell>
          <cell r="CQ120" t="str">
            <v>N</v>
          </cell>
          <cell r="CR120" t="b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  <cell r="CZ120">
            <v>0</v>
          </cell>
          <cell r="DA120">
            <v>0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0</v>
          </cell>
          <cell r="DI120">
            <v>0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 t="b">
            <v>0</v>
          </cell>
          <cell r="DO120" t="b">
            <v>0</v>
          </cell>
          <cell r="DP120" t="b">
            <v>0</v>
          </cell>
          <cell r="DQ120" t="b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0</v>
          </cell>
          <cell r="DY120">
            <v>0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  <cell r="EN120">
            <v>0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 t="b">
            <v>0</v>
          </cell>
          <cell r="ET120">
            <v>0</v>
          </cell>
          <cell r="EU120">
            <v>0</v>
          </cell>
          <cell r="EV120">
            <v>0</v>
          </cell>
        </row>
        <row r="121">
          <cell r="A121">
            <v>163</v>
          </cell>
          <cell r="B121" t="str">
            <v>2560304020028</v>
          </cell>
          <cell r="C121" t="str">
            <v>ESTE</v>
          </cell>
          <cell r="D121" t="str">
            <v>COCIUBA ANA-FLORICA</v>
          </cell>
          <cell r="E121" t="str">
            <v>COCIUBA</v>
          </cell>
          <cell r="F121" t="str">
            <v>ANA-FLORICA</v>
          </cell>
          <cell r="G121" t="str">
            <v>ingrijitoare</v>
          </cell>
          <cell r="H121">
            <v>0</v>
          </cell>
          <cell r="I121">
            <v>1422333</v>
          </cell>
          <cell r="J121">
            <v>1422333</v>
          </cell>
          <cell r="K121">
            <v>1422333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144</v>
          </cell>
          <cell r="R121">
            <v>144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20</v>
          </cell>
          <cell r="AA121">
            <v>284467</v>
          </cell>
          <cell r="AB121">
            <v>284467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739080</v>
          </cell>
          <cell r="AM121">
            <v>0</v>
          </cell>
          <cell r="AN121">
            <v>0</v>
          </cell>
          <cell r="AO121" t="b">
            <v>0</v>
          </cell>
          <cell r="AP121">
            <v>0</v>
          </cell>
          <cell r="AQ121">
            <v>0</v>
          </cell>
          <cell r="AR121">
            <v>3500000</v>
          </cell>
          <cell r="AS121">
            <v>0</v>
          </cell>
          <cell r="AT121">
            <v>0</v>
          </cell>
          <cell r="AU121">
            <v>85340</v>
          </cell>
          <cell r="AV121">
            <v>14223</v>
          </cell>
          <cell r="AW121">
            <v>5945880</v>
          </cell>
          <cell r="AX121">
            <v>416212</v>
          </cell>
          <cell r="AY121">
            <v>0</v>
          </cell>
          <cell r="AZ121">
            <v>138900</v>
          </cell>
          <cell r="BA121">
            <v>5291205</v>
          </cell>
          <cell r="BB121">
            <v>926000</v>
          </cell>
          <cell r="BC121">
            <v>1</v>
          </cell>
          <cell r="BD121">
            <v>0</v>
          </cell>
          <cell r="BE121">
            <v>926000</v>
          </cell>
          <cell r="BF121">
            <v>4365205</v>
          </cell>
          <cell r="BG121">
            <v>1052210</v>
          </cell>
          <cell r="BH121">
            <v>4377895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4363672</v>
          </cell>
          <cell r="BN121" t="b">
            <v>1</v>
          </cell>
          <cell r="BO121">
            <v>14223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B121">
            <v>0</v>
          </cell>
          <cell r="CC121">
            <v>0</v>
          </cell>
          <cell r="CD121">
            <v>0</v>
          </cell>
          <cell r="CF121">
            <v>0</v>
          </cell>
          <cell r="CG121">
            <v>0</v>
          </cell>
          <cell r="CH121" t="str">
            <v>DECEMBRIE</v>
          </cell>
          <cell r="CI121" t="str">
            <v>I</v>
          </cell>
          <cell r="CJ121">
            <v>0</v>
          </cell>
          <cell r="CK121" t="b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 t="str">
            <v>N</v>
          </cell>
          <cell r="CQ121" t="str">
            <v>N</v>
          </cell>
          <cell r="CR121" t="b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0</v>
          </cell>
          <cell r="CY121">
            <v>0</v>
          </cell>
          <cell r="CZ121">
            <v>0</v>
          </cell>
          <cell r="DA121">
            <v>0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0</v>
          </cell>
          <cell r="DI121">
            <v>0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 t="b">
            <v>0</v>
          </cell>
          <cell r="DO121" t="b">
            <v>0</v>
          </cell>
          <cell r="DP121" t="b">
            <v>0</v>
          </cell>
          <cell r="DQ121" t="b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0</v>
          </cell>
          <cell r="DY121">
            <v>0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  <cell r="EN121">
            <v>0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 t="b">
            <v>0</v>
          </cell>
          <cell r="ET121">
            <v>0</v>
          </cell>
          <cell r="EU121">
            <v>0</v>
          </cell>
          <cell r="EV121">
            <v>0</v>
          </cell>
        </row>
        <row r="122">
          <cell r="A122">
            <v>168</v>
          </cell>
          <cell r="B122" t="str">
            <v>2780422020082</v>
          </cell>
          <cell r="C122" t="str">
            <v>ESTE</v>
          </cell>
          <cell r="D122" t="str">
            <v>BRAN MONICA</v>
          </cell>
          <cell r="E122" t="str">
            <v>BRAN</v>
          </cell>
          <cell r="F122" t="str">
            <v>MONICA-GINA</v>
          </cell>
          <cell r="G122" t="str">
            <v>muncitor</v>
          </cell>
          <cell r="H122">
            <v>0</v>
          </cell>
          <cell r="I122">
            <v>1959800</v>
          </cell>
          <cell r="J122">
            <v>1959800</v>
          </cell>
          <cell r="K122">
            <v>1959800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144</v>
          </cell>
          <cell r="R122">
            <v>144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988772</v>
          </cell>
          <cell r="AM122">
            <v>0</v>
          </cell>
          <cell r="AN122">
            <v>0</v>
          </cell>
          <cell r="AO122" t="b">
            <v>0</v>
          </cell>
          <cell r="AP122">
            <v>0</v>
          </cell>
          <cell r="AQ122">
            <v>0</v>
          </cell>
          <cell r="AR122">
            <v>3500000</v>
          </cell>
          <cell r="AS122">
            <v>0</v>
          </cell>
          <cell r="AT122">
            <v>0</v>
          </cell>
          <cell r="AU122">
            <v>97990</v>
          </cell>
          <cell r="AV122">
            <v>19598</v>
          </cell>
          <cell r="AW122">
            <v>6448572</v>
          </cell>
          <cell r="AX122">
            <v>451400</v>
          </cell>
          <cell r="AY122">
            <v>0</v>
          </cell>
          <cell r="AZ122">
            <v>138900</v>
          </cell>
          <cell r="BA122">
            <v>5740684</v>
          </cell>
          <cell r="BB122">
            <v>926000</v>
          </cell>
          <cell r="BC122">
            <v>1</v>
          </cell>
          <cell r="BD122">
            <v>0</v>
          </cell>
          <cell r="BE122">
            <v>926000</v>
          </cell>
          <cell r="BF122">
            <v>4814684</v>
          </cell>
          <cell r="BG122">
            <v>1205033</v>
          </cell>
          <cell r="BH122">
            <v>4674551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4654953</v>
          </cell>
          <cell r="BN122" t="b">
            <v>1</v>
          </cell>
          <cell r="BO122">
            <v>19598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B122">
            <v>0</v>
          </cell>
          <cell r="CC122">
            <v>0</v>
          </cell>
          <cell r="CD122">
            <v>0</v>
          </cell>
          <cell r="CF122">
            <v>0</v>
          </cell>
          <cell r="CG122">
            <v>0</v>
          </cell>
          <cell r="CH122" t="str">
            <v>DECEMBRIE</v>
          </cell>
          <cell r="CI122" t="str">
            <v>I</v>
          </cell>
          <cell r="CJ122">
            <v>0</v>
          </cell>
          <cell r="CK122" t="b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 t="str">
            <v>N</v>
          </cell>
          <cell r="CQ122" t="str">
            <v>N</v>
          </cell>
          <cell r="CR122" t="b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</v>
          </cell>
          <cell r="CX122">
            <v>0</v>
          </cell>
          <cell r="CY122">
            <v>0</v>
          </cell>
          <cell r="CZ122">
            <v>0</v>
          </cell>
          <cell r="DA122">
            <v>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0</v>
          </cell>
          <cell r="DI122">
            <v>0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 t="b">
            <v>0</v>
          </cell>
          <cell r="DO122" t="b">
            <v>0</v>
          </cell>
          <cell r="DP122" t="b">
            <v>0</v>
          </cell>
          <cell r="DQ122" t="b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0</v>
          </cell>
          <cell r="DY122">
            <v>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  <cell r="EN122">
            <v>0</v>
          </cell>
          <cell r="EO122">
            <v>0</v>
          </cell>
          <cell r="EP122">
            <v>0</v>
          </cell>
          <cell r="EQ122">
            <v>0</v>
          </cell>
          <cell r="ER122">
            <v>0</v>
          </cell>
          <cell r="ES122" t="b">
            <v>0</v>
          </cell>
          <cell r="ET122">
            <v>0</v>
          </cell>
          <cell r="EU122">
            <v>0</v>
          </cell>
          <cell r="EV122">
            <v>0</v>
          </cell>
        </row>
        <row r="123">
          <cell r="A123">
            <v>146</v>
          </cell>
          <cell r="B123" t="str">
            <v>2750117253199</v>
          </cell>
          <cell r="C123" t="str">
            <v>ESTE</v>
          </cell>
          <cell r="D123" t="str">
            <v>POPA VIORICA</v>
          </cell>
          <cell r="E123" t="str">
            <v>POPA</v>
          </cell>
          <cell r="F123" t="str">
            <v>VIORICA</v>
          </cell>
          <cell r="G123" t="str">
            <v>inspector</v>
          </cell>
          <cell r="H123">
            <v>0</v>
          </cell>
          <cell r="I123">
            <v>2007400</v>
          </cell>
          <cell r="J123">
            <v>2007400</v>
          </cell>
          <cell r="K123">
            <v>2007400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144</v>
          </cell>
          <cell r="R123">
            <v>144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691955</v>
          </cell>
          <cell r="AM123">
            <v>0</v>
          </cell>
          <cell r="AN123">
            <v>0</v>
          </cell>
          <cell r="AO123" t="b">
            <v>0</v>
          </cell>
          <cell r="AP123">
            <v>0</v>
          </cell>
          <cell r="AQ123">
            <v>0</v>
          </cell>
          <cell r="AR123">
            <v>3500000</v>
          </cell>
          <cell r="AS123">
            <v>0</v>
          </cell>
          <cell r="AT123">
            <v>0</v>
          </cell>
          <cell r="AU123">
            <v>100370</v>
          </cell>
          <cell r="AV123">
            <v>20074</v>
          </cell>
          <cell r="AW123">
            <v>6199355</v>
          </cell>
          <cell r="AX123">
            <v>433955</v>
          </cell>
          <cell r="AY123">
            <v>0</v>
          </cell>
          <cell r="AZ123">
            <v>138900</v>
          </cell>
          <cell r="BA123">
            <v>5506056</v>
          </cell>
          <cell r="BB123">
            <v>926000</v>
          </cell>
          <cell r="BC123">
            <v>1</v>
          </cell>
          <cell r="BD123">
            <v>0</v>
          </cell>
          <cell r="BE123">
            <v>926000</v>
          </cell>
          <cell r="BF123">
            <v>4580056</v>
          </cell>
          <cell r="BG123">
            <v>1125259</v>
          </cell>
          <cell r="BH123">
            <v>4519697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4499623</v>
          </cell>
          <cell r="BN123" t="b">
            <v>1</v>
          </cell>
          <cell r="BO123">
            <v>20074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B123">
            <v>0</v>
          </cell>
          <cell r="CC123">
            <v>0</v>
          </cell>
          <cell r="CD123">
            <v>0</v>
          </cell>
          <cell r="CF123">
            <v>0</v>
          </cell>
          <cell r="CG123">
            <v>0</v>
          </cell>
          <cell r="CH123" t="str">
            <v>DECEMBRIE</v>
          </cell>
          <cell r="CI123" t="str">
            <v>I</v>
          </cell>
          <cell r="CJ123">
            <v>0</v>
          </cell>
          <cell r="CK123" t="b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 t="str">
            <v>N</v>
          </cell>
          <cell r="CQ123" t="str">
            <v>N</v>
          </cell>
          <cell r="CR123" t="b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  <cell r="DA123">
            <v>0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0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 t="b">
            <v>0</v>
          </cell>
          <cell r="DO123" t="b">
            <v>0</v>
          </cell>
          <cell r="DP123" t="b">
            <v>0</v>
          </cell>
          <cell r="DQ123" t="b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0</v>
          </cell>
          <cell r="DY123">
            <v>0</v>
          </cell>
          <cell r="DZ123">
            <v>0</v>
          </cell>
          <cell r="EA123">
            <v>0</v>
          </cell>
          <cell r="EB123">
            <v>0</v>
          </cell>
          <cell r="EC123">
            <v>0</v>
          </cell>
          <cell r="ED123">
            <v>0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0</v>
          </cell>
          <cell r="EM123">
            <v>0</v>
          </cell>
          <cell r="EN123">
            <v>0</v>
          </cell>
          <cell r="EO123">
            <v>0</v>
          </cell>
          <cell r="EP123">
            <v>0</v>
          </cell>
          <cell r="EQ123">
            <v>0</v>
          </cell>
          <cell r="ER123">
            <v>0</v>
          </cell>
          <cell r="ES123" t="b">
            <v>0</v>
          </cell>
          <cell r="ET123">
            <v>0</v>
          </cell>
          <cell r="EU123">
            <v>0</v>
          </cell>
          <cell r="EV123">
            <v>0</v>
          </cell>
        </row>
        <row r="124">
          <cell r="A124">
            <v>165</v>
          </cell>
          <cell r="B124" t="str">
            <v>2560126020078</v>
          </cell>
          <cell r="C124" t="str">
            <v>ESTE</v>
          </cell>
          <cell r="D124" t="str">
            <v>PAPP ROZALIA</v>
          </cell>
          <cell r="E124" t="str">
            <v>PAPP</v>
          </cell>
          <cell r="F124" t="str">
            <v>ROZALIA</v>
          </cell>
          <cell r="G124" t="str">
            <v>ingrijitoare</v>
          </cell>
          <cell r="H124">
            <v>0</v>
          </cell>
          <cell r="I124">
            <v>1396600</v>
          </cell>
          <cell r="J124">
            <v>1396600</v>
          </cell>
          <cell r="K124">
            <v>465533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144</v>
          </cell>
          <cell r="R124">
            <v>48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25</v>
          </cell>
          <cell r="AA124">
            <v>116383</v>
          </cell>
          <cell r="AB124">
            <v>349150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96</v>
          </cell>
          <cell r="AJ124">
            <v>1163833</v>
          </cell>
          <cell r="AK124">
            <v>0</v>
          </cell>
          <cell r="AL124">
            <v>692735</v>
          </cell>
          <cell r="AM124">
            <v>0</v>
          </cell>
          <cell r="AN124">
            <v>0</v>
          </cell>
          <cell r="AO124" t="b">
            <v>0</v>
          </cell>
          <cell r="AP124">
            <v>0</v>
          </cell>
          <cell r="AQ124">
            <v>0</v>
          </cell>
          <cell r="AR124">
            <v>3500000</v>
          </cell>
          <cell r="AS124">
            <v>0</v>
          </cell>
          <cell r="AT124">
            <v>0</v>
          </cell>
          <cell r="AU124">
            <v>87288</v>
          </cell>
          <cell r="AV124">
            <v>13966</v>
          </cell>
          <cell r="AW124">
            <v>5938484</v>
          </cell>
          <cell r="AX124">
            <v>415694</v>
          </cell>
          <cell r="AY124">
            <v>0</v>
          </cell>
          <cell r="AZ124">
            <v>138900</v>
          </cell>
          <cell r="BA124">
            <v>5282636</v>
          </cell>
          <cell r="BB124">
            <v>926000</v>
          </cell>
          <cell r="BC124">
            <v>1</v>
          </cell>
          <cell r="BD124">
            <v>0</v>
          </cell>
          <cell r="BE124">
            <v>926000</v>
          </cell>
          <cell r="BF124">
            <v>4356636</v>
          </cell>
          <cell r="BG124">
            <v>1049296</v>
          </cell>
          <cell r="BH124">
            <v>4372240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4358274</v>
          </cell>
          <cell r="BN124" t="b">
            <v>1</v>
          </cell>
          <cell r="BO124">
            <v>13966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B124">
            <v>0</v>
          </cell>
          <cell r="CC124">
            <v>0</v>
          </cell>
          <cell r="CD124">
            <v>0</v>
          </cell>
          <cell r="CF124">
            <v>0</v>
          </cell>
          <cell r="CG124">
            <v>0</v>
          </cell>
          <cell r="CH124" t="str">
            <v>DECEMBRIE</v>
          </cell>
          <cell r="CI124" t="str">
            <v>I</v>
          </cell>
          <cell r="CJ124">
            <v>0</v>
          </cell>
          <cell r="CK124" t="b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 t="str">
            <v>N</v>
          </cell>
          <cell r="CQ124" t="str">
            <v>N</v>
          </cell>
          <cell r="CR124" t="b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0</v>
          </cell>
          <cell r="DA124">
            <v>0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0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 t="b">
            <v>0</v>
          </cell>
          <cell r="DO124" t="b">
            <v>0</v>
          </cell>
          <cell r="DP124" t="b">
            <v>0</v>
          </cell>
          <cell r="DQ124" t="b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0</v>
          </cell>
          <cell r="DY124">
            <v>0</v>
          </cell>
          <cell r="DZ124">
            <v>0</v>
          </cell>
          <cell r="EA124">
            <v>0</v>
          </cell>
          <cell r="EB124">
            <v>0</v>
          </cell>
          <cell r="EC124">
            <v>0</v>
          </cell>
          <cell r="ED124">
            <v>0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0</v>
          </cell>
          <cell r="EK124">
            <v>0</v>
          </cell>
          <cell r="EL124">
            <v>0</v>
          </cell>
          <cell r="EM124">
            <v>0</v>
          </cell>
          <cell r="EN124">
            <v>0</v>
          </cell>
          <cell r="EO124">
            <v>0</v>
          </cell>
          <cell r="EP124">
            <v>0</v>
          </cell>
          <cell r="EQ124">
            <v>0</v>
          </cell>
          <cell r="ER124">
            <v>0</v>
          </cell>
          <cell r="ES124" t="b">
            <v>0</v>
          </cell>
          <cell r="ET124">
            <v>0</v>
          </cell>
          <cell r="EU124">
            <v>0</v>
          </cell>
          <cell r="EV124">
            <v>0</v>
          </cell>
        </row>
        <row r="125">
          <cell r="A125">
            <v>187</v>
          </cell>
          <cell r="B125" t="str">
            <v>1520823020070</v>
          </cell>
          <cell r="C125" t="str">
            <v>ESTE</v>
          </cell>
          <cell r="D125" t="str">
            <v>TAMAS PETRU</v>
          </cell>
          <cell r="E125" t="str">
            <v>TAMAS</v>
          </cell>
          <cell r="F125" t="str">
            <v>PETRU</v>
          </cell>
          <cell r="G125" t="str">
            <v>director</v>
          </cell>
          <cell r="H125">
            <v>0</v>
          </cell>
          <cell r="I125">
            <v>3905000</v>
          </cell>
          <cell r="J125">
            <v>6919497</v>
          </cell>
          <cell r="K125">
            <v>6919497</v>
          </cell>
          <cell r="L125">
            <v>2111954</v>
          </cell>
          <cell r="M125">
            <v>2111954</v>
          </cell>
          <cell r="N125">
            <v>902543</v>
          </cell>
          <cell r="O125">
            <v>15</v>
          </cell>
          <cell r="P125">
            <v>902543</v>
          </cell>
          <cell r="Q125">
            <v>144</v>
          </cell>
          <cell r="R125">
            <v>144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25</v>
          </cell>
          <cell r="AA125">
            <v>1729874</v>
          </cell>
          <cell r="AB125">
            <v>1729874</v>
          </cell>
          <cell r="AC125">
            <v>10</v>
          </cell>
          <cell r="AD125">
            <v>691950</v>
          </cell>
          <cell r="AE125">
            <v>691950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5751738</v>
          </cell>
          <cell r="AM125">
            <v>0</v>
          </cell>
          <cell r="AN125">
            <v>0</v>
          </cell>
          <cell r="AO125" t="b">
            <v>0</v>
          </cell>
          <cell r="AP125">
            <v>0</v>
          </cell>
          <cell r="AQ125">
            <v>0</v>
          </cell>
          <cell r="AR125">
            <v>3500000</v>
          </cell>
          <cell r="AS125">
            <v>0</v>
          </cell>
          <cell r="AT125">
            <v>0</v>
          </cell>
          <cell r="AU125">
            <v>467066</v>
          </cell>
          <cell r="AV125">
            <v>69195</v>
          </cell>
          <cell r="AW125">
            <v>18593059</v>
          </cell>
          <cell r="AX125">
            <v>1301514</v>
          </cell>
          <cell r="AY125">
            <v>0</v>
          </cell>
          <cell r="AZ125">
            <v>138900</v>
          </cell>
          <cell r="BA125">
            <v>16616384</v>
          </cell>
          <cell r="BB125">
            <v>926000</v>
          </cell>
          <cell r="BC125">
            <v>1.35</v>
          </cell>
          <cell r="BD125">
            <v>324100</v>
          </cell>
          <cell r="BE125">
            <v>1250100</v>
          </cell>
          <cell r="BF125">
            <v>15366284</v>
          </cell>
          <cell r="BG125">
            <v>5367454</v>
          </cell>
          <cell r="BH125">
            <v>11387830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11348780</v>
          </cell>
          <cell r="BN125" t="b">
            <v>1</v>
          </cell>
          <cell r="BO125">
            <v>39050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B125">
            <v>0</v>
          </cell>
          <cell r="CC125">
            <v>0</v>
          </cell>
          <cell r="CD125">
            <v>0</v>
          </cell>
          <cell r="CE125" t="str">
            <v>d</v>
          </cell>
          <cell r="CF125">
            <v>0</v>
          </cell>
          <cell r="CG125">
            <v>0</v>
          </cell>
          <cell r="CH125" t="str">
            <v>DECEMBRIE</v>
          </cell>
          <cell r="CI125" t="str">
            <v>IA</v>
          </cell>
          <cell r="CJ125">
            <v>0</v>
          </cell>
          <cell r="CK125" t="b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 t="str">
            <v>N</v>
          </cell>
          <cell r="CQ125" t="str">
            <v>N</v>
          </cell>
          <cell r="CR125" t="b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0</v>
          </cell>
          <cell r="DA125">
            <v>0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0</v>
          </cell>
          <cell r="DI125">
            <v>0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 t="b">
            <v>0</v>
          </cell>
          <cell r="DO125" t="b">
            <v>0</v>
          </cell>
          <cell r="DP125" t="b">
            <v>0</v>
          </cell>
          <cell r="DQ125" t="b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0</v>
          </cell>
          <cell r="DY125">
            <v>0</v>
          </cell>
          <cell r="DZ125">
            <v>0</v>
          </cell>
          <cell r="EA125">
            <v>0</v>
          </cell>
          <cell r="EB125">
            <v>0</v>
          </cell>
          <cell r="EC125">
            <v>0</v>
          </cell>
          <cell r="ED125">
            <v>0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  <cell r="EN125">
            <v>0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 t="b">
            <v>0</v>
          </cell>
          <cell r="ET125">
            <v>0</v>
          </cell>
          <cell r="EU125">
            <v>0</v>
          </cell>
          <cell r="EV125">
            <v>0</v>
          </cell>
        </row>
        <row r="126">
          <cell r="A126">
            <v>224</v>
          </cell>
          <cell r="B126" t="str">
            <v>2710723020014</v>
          </cell>
          <cell r="C126" t="str">
            <v>ESTE</v>
          </cell>
          <cell r="D126" t="str">
            <v>BELIN CLAUDIA-MARIANA</v>
          </cell>
          <cell r="E126" t="str">
            <v>BELIN</v>
          </cell>
          <cell r="F126" t="str">
            <v>CLAUDIA-MARIANA</v>
          </cell>
          <cell r="G126" t="str">
            <v>sef serviciu</v>
          </cell>
          <cell r="H126">
            <v>0</v>
          </cell>
          <cell r="I126">
            <v>3905000</v>
          </cell>
          <cell r="J126">
            <v>5680799</v>
          </cell>
          <cell r="K126">
            <v>5680799</v>
          </cell>
          <cell r="L126">
            <v>1034825</v>
          </cell>
          <cell r="M126">
            <v>1034825</v>
          </cell>
          <cell r="N126">
            <v>740974</v>
          </cell>
          <cell r="O126">
            <v>15</v>
          </cell>
          <cell r="P126">
            <v>740974</v>
          </cell>
          <cell r="Q126">
            <v>144</v>
          </cell>
          <cell r="R126">
            <v>144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10</v>
          </cell>
          <cell r="AA126">
            <v>568080</v>
          </cell>
          <cell r="AB126">
            <v>568080</v>
          </cell>
          <cell r="AC126">
            <v>10</v>
          </cell>
          <cell r="AD126">
            <v>568080</v>
          </cell>
          <cell r="AE126">
            <v>568080</v>
          </cell>
          <cell r="AF126">
            <v>15</v>
          </cell>
          <cell r="AG126">
            <v>852120</v>
          </cell>
          <cell r="AH126">
            <v>852120</v>
          </cell>
          <cell r="AI126">
            <v>0</v>
          </cell>
          <cell r="AJ126">
            <v>0</v>
          </cell>
          <cell r="AK126">
            <v>0</v>
          </cell>
          <cell r="AL126">
            <v>4867745</v>
          </cell>
          <cell r="AM126">
            <v>0</v>
          </cell>
          <cell r="AN126">
            <v>0</v>
          </cell>
          <cell r="AO126" t="b">
            <v>0</v>
          </cell>
          <cell r="AP126">
            <v>0</v>
          </cell>
          <cell r="AQ126">
            <v>0</v>
          </cell>
          <cell r="AR126">
            <v>3500000</v>
          </cell>
          <cell r="AS126">
            <v>0</v>
          </cell>
          <cell r="AT126">
            <v>0</v>
          </cell>
          <cell r="AU126">
            <v>383454</v>
          </cell>
          <cell r="AV126">
            <v>56808</v>
          </cell>
          <cell r="AW126">
            <v>16036824</v>
          </cell>
          <cell r="AX126">
            <v>1122578</v>
          </cell>
          <cell r="AY126">
            <v>0</v>
          </cell>
          <cell r="AZ126">
            <v>138900</v>
          </cell>
          <cell r="BA126">
            <v>14335084</v>
          </cell>
          <cell r="BB126">
            <v>926000</v>
          </cell>
          <cell r="BC126">
            <v>1</v>
          </cell>
          <cell r="BD126">
            <v>0</v>
          </cell>
          <cell r="BE126">
            <v>926000</v>
          </cell>
          <cell r="BF126">
            <v>13409084</v>
          </cell>
          <cell r="BG126">
            <v>4584574</v>
          </cell>
          <cell r="BH126">
            <v>9889410</v>
          </cell>
          <cell r="BI126">
            <v>0</v>
          </cell>
          <cell r="BJ126">
            <v>0</v>
          </cell>
          <cell r="BK126">
            <v>50000</v>
          </cell>
          <cell r="BL126">
            <v>0</v>
          </cell>
          <cell r="BM126">
            <v>9800360</v>
          </cell>
          <cell r="BN126" t="b">
            <v>1</v>
          </cell>
          <cell r="BO126">
            <v>39050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0</v>
          </cell>
          <cell r="CF126">
            <v>0</v>
          </cell>
          <cell r="CG126">
            <v>0</v>
          </cell>
          <cell r="CH126" t="str">
            <v>DECEMBRIE</v>
          </cell>
          <cell r="CI126" t="str">
            <v>IA</v>
          </cell>
          <cell r="CJ126">
            <v>0</v>
          </cell>
          <cell r="CK126" t="b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 t="str">
            <v>N</v>
          </cell>
          <cell r="CQ126" t="str">
            <v>N</v>
          </cell>
          <cell r="CR126" t="b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0</v>
          </cell>
          <cell r="CY126">
            <v>0</v>
          </cell>
          <cell r="CZ126">
            <v>0</v>
          </cell>
          <cell r="DA126">
            <v>0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 t="b">
            <v>0</v>
          </cell>
          <cell r="DO126" t="b">
            <v>0</v>
          </cell>
          <cell r="DP126" t="b">
            <v>0</v>
          </cell>
          <cell r="DQ126" t="b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0</v>
          </cell>
          <cell r="DY126">
            <v>0</v>
          </cell>
          <cell r="DZ126">
            <v>0</v>
          </cell>
          <cell r="EA126">
            <v>0</v>
          </cell>
          <cell r="EB126">
            <v>0</v>
          </cell>
          <cell r="EC126">
            <v>0</v>
          </cell>
          <cell r="ED126">
            <v>0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  <cell r="EN126">
            <v>0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 t="b">
            <v>0</v>
          </cell>
          <cell r="ET126">
            <v>0</v>
          </cell>
          <cell r="EU126">
            <v>0</v>
          </cell>
          <cell r="EV126">
            <v>0</v>
          </cell>
        </row>
        <row r="127">
          <cell r="A127">
            <v>227</v>
          </cell>
          <cell r="B127" t="str">
            <v>2630212354741</v>
          </cell>
          <cell r="C127" t="str">
            <v>ESTE</v>
          </cell>
          <cell r="D127" t="str">
            <v>MICULITA ESTERA-DANIELA</v>
          </cell>
          <cell r="E127" t="str">
            <v>MICULITA</v>
          </cell>
          <cell r="F127" t="str">
            <v>ESTERA-DANIELA</v>
          </cell>
          <cell r="G127" t="str">
            <v>inspector spec.</v>
          </cell>
          <cell r="H127">
            <v>0</v>
          </cell>
          <cell r="I127">
            <v>1470000</v>
          </cell>
          <cell r="J127">
            <v>1470000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144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15</v>
          </cell>
          <cell r="AA127">
            <v>0</v>
          </cell>
          <cell r="AB127">
            <v>220500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1436925</v>
          </cell>
          <cell r="AL127">
            <v>0</v>
          </cell>
          <cell r="AM127">
            <v>0</v>
          </cell>
          <cell r="AN127">
            <v>0</v>
          </cell>
          <cell r="AO127" t="b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84525</v>
          </cell>
          <cell r="AV127">
            <v>14700</v>
          </cell>
          <cell r="AW127">
            <v>1436925</v>
          </cell>
          <cell r="AX127">
            <v>100585</v>
          </cell>
          <cell r="AY127">
            <v>0</v>
          </cell>
          <cell r="AZ127">
            <v>138900</v>
          </cell>
          <cell r="BA127">
            <v>1098215</v>
          </cell>
          <cell r="BB127">
            <v>926000</v>
          </cell>
          <cell r="BC127">
            <v>1.7</v>
          </cell>
          <cell r="BD127">
            <v>648200</v>
          </cell>
          <cell r="BE127">
            <v>1098215</v>
          </cell>
          <cell r="BF127">
            <v>0</v>
          </cell>
          <cell r="BG127">
            <v>0</v>
          </cell>
          <cell r="BH127">
            <v>1237115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1222415</v>
          </cell>
          <cell r="BN127" t="b">
            <v>1</v>
          </cell>
          <cell r="BO127">
            <v>14700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B127">
            <v>0</v>
          </cell>
          <cell r="CC127">
            <v>0</v>
          </cell>
          <cell r="CD127">
            <v>0</v>
          </cell>
          <cell r="CF127">
            <v>0</v>
          </cell>
          <cell r="CG127">
            <v>0</v>
          </cell>
          <cell r="CH127" t="str">
            <v>DECEMBRIE</v>
          </cell>
          <cell r="CI127" t="str">
            <v>I</v>
          </cell>
          <cell r="CJ127">
            <v>0</v>
          </cell>
          <cell r="CK127" t="b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 t="str">
            <v>N</v>
          </cell>
          <cell r="CQ127" t="str">
            <v>N</v>
          </cell>
          <cell r="CR127" t="b">
            <v>0</v>
          </cell>
          <cell r="CS127">
            <v>85</v>
          </cell>
          <cell r="CT127">
            <v>0</v>
          </cell>
          <cell r="CU127">
            <v>144</v>
          </cell>
          <cell r="CV127">
            <v>0</v>
          </cell>
          <cell r="CW127">
            <v>144</v>
          </cell>
          <cell r="CX127">
            <v>0</v>
          </cell>
          <cell r="CY127">
            <v>0</v>
          </cell>
          <cell r="CZ127">
            <v>1436925</v>
          </cell>
          <cell r="DA127">
            <v>144</v>
          </cell>
          <cell r="DB127">
            <v>0</v>
          </cell>
          <cell r="DC127">
            <v>144</v>
          </cell>
          <cell r="DD127">
            <v>0</v>
          </cell>
          <cell r="DE127">
            <v>1436925</v>
          </cell>
          <cell r="DF127">
            <v>1436925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 t="b">
            <v>0</v>
          </cell>
          <cell r="DO127" t="b">
            <v>0</v>
          </cell>
          <cell r="DP127" t="b">
            <v>0</v>
          </cell>
          <cell r="DQ127" t="b">
            <v>1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0</v>
          </cell>
          <cell r="DY127">
            <v>0</v>
          </cell>
          <cell r="DZ127">
            <v>0</v>
          </cell>
          <cell r="EA127">
            <v>0</v>
          </cell>
          <cell r="EB127">
            <v>0</v>
          </cell>
          <cell r="EC127">
            <v>0</v>
          </cell>
          <cell r="ED127">
            <v>0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  <cell r="EN127">
            <v>0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 t="b">
            <v>0</v>
          </cell>
          <cell r="ET127">
            <v>0</v>
          </cell>
          <cell r="EU127">
            <v>0</v>
          </cell>
          <cell r="EV127">
            <v>0</v>
          </cell>
        </row>
        <row r="128">
          <cell r="A128">
            <v>228</v>
          </cell>
          <cell r="B128" t="str">
            <v>2751024020023</v>
          </cell>
          <cell r="C128" t="str">
            <v>ESTE</v>
          </cell>
          <cell r="D128" t="str">
            <v>MURESAN LAVINIA</v>
          </cell>
          <cell r="E128" t="str">
            <v>MURESAN</v>
          </cell>
          <cell r="F128" t="str">
            <v>LAVINIA-LACRIMIOARA</v>
          </cell>
          <cell r="G128" t="str">
            <v>inspector spec.</v>
          </cell>
          <cell r="H128">
            <v>0</v>
          </cell>
          <cell r="I128">
            <v>3829067</v>
          </cell>
          <cell r="J128">
            <v>3829067</v>
          </cell>
          <cell r="K128">
            <v>1701808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144</v>
          </cell>
          <cell r="R128">
            <v>64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15</v>
          </cell>
          <cell r="AG128">
            <v>255271</v>
          </cell>
          <cell r="AH128">
            <v>574360</v>
          </cell>
          <cell r="AI128">
            <v>80</v>
          </cell>
          <cell r="AJ128">
            <v>2127259</v>
          </cell>
          <cell r="AK128">
            <v>0</v>
          </cell>
          <cell r="AL128">
            <v>3236384</v>
          </cell>
          <cell r="AM128">
            <v>0</v>
          </cell>
          <cell r="AN128">
            <v>0</v>
          </cell>
          <cell r="AO128" t="b">
            <v>0</v>
          </cell>
          <cell r="AP128">
            <v>0</v>
          </cell>
          <cell r="AQ128">
            <v>0</v>
          </cell>
          <cell r="AR128">
            <v>3500000</v>
          </cell>
          <cell r="AS128">
            <v>0</v>
          </cell>
          <cell r="AT128">
            <v>0</v>
          </cell>
          <cell r="AU128">
            <v>220171</v>
          </cell>
          <cell r="AV128">
            <v>38291</v>
          </cell>
          <cell r="AW128">
            <v>10820722</v>
          </cell>
          <cell r="AX128">
            <v>757451</v>
          </cell>
          <cell r="AY128">
            <v>0</v>
          </cell>
          <cell r="AZ128">
            <v>138900</v>
          </cell>
          <cell r="BA128">
            <v>9665909</v>
          </cell>
          <cell r="BB128">
            <v>926000</v>
          </cell>
          <cell r="BC128">
            <v>1</v>
          </cell>
          <cell r="BD128">
            <v>0</v>
          </cell>
          <cell r="BE128">
            <v>926000</v>
          </cell>
          <cell r="BF128">
            <v>8739909</v>
          </cell>
          <cell r="BG128">
            <v>2716904</v>
          </cell>
          <cell r="BH128">
            <v>7087905</v>
          </cell>
          <cell r="BI128">
            <v>0</v>
          </cell>
          <cell r="BJ128">
            <v>0</v>
          </cell>
          <cell r="BK128">
            <v>150000</v>
          </cell>
          <cell r="BL128">
            <v>0</v>
          </cell>
          <cell r="BM128">
            <v>6899614</v>
          </cell>
          <cell r="BN128" t="b">
            <v>1</v>
          </cell>
          <cell r="BO128">
            <v>38291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B128">
            <v>0</v>
          </cell>
          <cell r="CC128">
            <v>0</v>
          </cell>
          <cell r="CD128">
            <v>0</v>
          </cell>
          <cell r="CF128">
            <v>0</v>
          </cell>
          <cell r="CG128">
            <v>0</v>
          </cell>
          <cell r="CH128" t="str">
            <v>DECEMBRIE</v>
          </cell>
          <cell r="CI128" t="str">
            <v>IA</v>
          </cell>
          <cell r="CJ128">
            <v>0</v>
          </cell>
          <cell r="CK128" t="b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 t="str">
            <v>N</v>
          </cell>
          <cell r="CQ128" t="str">
            <v>N</v>
          </cell>
          <cell r="CR128" t="b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0</v>
          </cell>
          <cell r="CY128">
            <v>0</v>
          </cell>
          <cell r="CZ128">
            <v>0</v>
          </cell>
          <cell r="DA128">
            <v>0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0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 t="b">
            <v>0</v>
          </cell>
          <cell r="DO128" t="b">
            <v>0</v>
          </cell>
          <cell r="DP128" t="b">
            <v>0</v>
          </cell>
          <cell r="DQ128" t="b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DZ128">
            <v>0</v>
          </cell>
          <cell r="EA128">
            <v>0</v>
          </cell>
          <cell r="EB128">
            <v>0</v>
          </cell>
          <cell r="EC128">
            <v>0</v>
          </cell>
          <cell r="ED128">
            <v>0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  <cell r="EN128">
            <v>0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 t="b">
            <v>0</v>
          </cell>
          <cell r="ET128">
            <v>0</v>
          </cell>
          <cell r="EU128">
            <v>0</v>
          </cell>
          <cell r="EV128">
            <v>0</v>
          </cell>
        </row>
        <row r="129">
          <cell r="A129">
            <v>229</v>
          </cell>
          <cell r="B129" t="str">
            <v>2751129201000</v>
          </cell>
          <cell r="C129" t="str">
            <v>ESTE</v>
          </cell>
          <cell r="D129" t="str">
            <v>RUSU DORINA</v>
          </cell>
          <cell r="E129" t="str">
            <v>RUSU</v>
          </cell>
          <cell r="F129" t="str">
            <v>DORINA</v>
          </cell>
          <cell r="G129" t="str">
            <v>inspector spec.</v>
          </cell>
          <cell r="H129">
            <v>0</v>
          </cell>
          <cell r="I129">
            <v>3905000</v>
          </cell>
          <cell r="J129">
            <v>3905000</v>
          </cell>
          <cell r="K129">
            <v>3037222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144</v>
          </cell>
          <cell r="R129">
            <v>112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15</v>
          </cell>
          <cell r="AG129">
            <v>455583</v>
          </cell>
          <cell r="AH129">
            <v>585750</v>
          </cell>
          <cell r="AI129">
            <v>32</v>
          </cell>
          <cell r="AJ129">
            <v>867778</v>
          </cell>
          <cell r="AK129">
            <v>0</v>
          </cell>
          <cell r="AL129">
            <v>3297918</v>
          </cell>
          <cell r="AM129">
            <v>0</v>
          </cell>
          <cell r="AN129">
            <v>0</v>
          </cell>
          <cell r="AO129" t="b">
            <v>0</v>
          </cell>
          <cell r="AP129">
            <v>0</v>
          </cell>
          <cell r="AQ129">
            <v>0</v>
          </cell>
          <cell r="AR129">
            <v>3500000</v>
          </cell>
          <cell r="AS129">
            <v>0</v>
          </cell>
          <cell r="AT129">
            <v>0</v>
          </cell>
          <cell r="AU129">
            <v>224538</v>
          </cell>
          <cell r="AV129">
            <v>39050</v>
          </cell>
          <cell r="AW129">
            <v>11158501</v>
          </cell>
          <cell r="AX129">
            <v>781095</v>
          </cell>
          <cell r="AY129">
            <v>0</v>
          </cell>
          <cell r="AZ129">
            <v>138900</v>
          </cell>
          <cell r="BA129">
            <v>9974918</v>
          </cell>
          <cell r="BB129">
            <v>926000</v>
          </cell>
          <cell r="BC129">
            <v>1</v>
          </cell>
          <cell r="BD129">
            <v>0</v>
          </cell>
          <cell r="BE129">
            <v>926000</v>
          </cell>
          <cell r="BF129">
            <v>9048918</v>
          </cell>
          <cell r="BG129">
            <v>2840507</v>
          </cell>
          <cell r="BH129">
            <v>7273311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7234261</v>
          </cell>
          <cell r="BN129" t="b">
            <v>1</v>
          </cell>
          <cell r="BO129">
            <v>39050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F129">
            <v>0</v>
          </cell>
          <cell r="CG129">
            <v>0</v>
          </cell>
          <cell r="CH129" t="str">
            <v>DECEMBRIE</v>
          </cell>
          <cell r="CI129" t="str">
            <v>IA</v>
          </cell>
          <cell r="CJ129">
            <v>0</v>
          </cell>
          <cell r="CK129" t="b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 t="str">
            <v>N</v>
          </cell>
          <cell r="CQ129" t="str">
            <v>N</v>
          </cell>
          <cell r="CR129" t="b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0</v>
          </cell>
          <cell r="CY129">
            <v>0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 t="b">
            <v>0</v>
          </cell>
          <cell r="DO129" t="b">
            <v>0</v>
          </cell>
          <cell r="DP129" t="b">
            <v>0</v>
          </cell>
          <cell r="DQ129" t="b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DZ129">
            <v>0</v>
          </cell>
          <cell r="EA129">
            <v>0</v>
          </cell>
          <cell r="EB129">
            <v>0</v>
          </cell>
          <cell r="EC129">
            <v>0</v>
          </cell>
          <cell r="ED129">
            <v>0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  <cell r="EN129">
            <v>0</v>
          </cell>
          <cell r="EO129">
            <v>0</v>
          </cell>
          <cell r="EP129">
            <v>0</v>
          </cell>
          <cell r="EQ129">
            <v>0</v>
          </cell>
          <cell r="ER129">
            <v>0</v>
          </cell>
          <cell r="ES129" t="b">
            <v>0</v>
          </cell>
          <cell r="ET129">
            <v>0</v>
          </cell>
          <cell r="EU129">
            <v>0</v>
          </cell>
          <cell r="EV129">
            <v>0</v>
          </cell>
        </row>
        <row r="130">
          <cell r="A130">
            <v>225</v>
          </cell>
          <cell r="B130" t="str">
            <v>2681030022804</v>
          </cell>
          <cell r="C130" t="str">
            <v>ESTE</v>
          </cell>
          <cell r="D130" t="str">
            <v>BOCIORT MARIANA</v>
          </cell>
          <cell r="E130" t="str">
            <v>BOCIORT</v>
          </cell>
          <cell r="F130" t="str">
            <v>MARIANA</v>
          </cell>
          <cell r="G130" t="str">
            <v>inspector spec.</v>
          </cell>
          <cell r="H130">
            <v>0</v>
          </cell>
          <cell r="I130">
            <v>3905000</v>
          </cell>
          <cell r="J130">
            <v>3905000</v>
          </cell>
          <cell r="K130">
            <v>3254167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144</v>
          </cell>
          <cell r="R130">
            <v>120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15</v>
          </cell>
          <cell r="AA130">
            <v>488125</v>
          </cell>
          <cell r="AB130">
            <v>585750</v>
          </cell>
          <cell r="AC130">
            <v>0</v>
          </cell>
          <cell r="AD130">
            <v>0</v>
          </cell>
          <cell r="AE130">
            <v>0</v>
          </cell>
          <cell r="AF130">
            <v>15</v>
          </cell>
          <cell r="AG130">
            <v>488125</v>
          </cell>
          <cell r="AH130">
            <v>585750</v>
          </cell>
          <cell r="AI130">
            <v>24</v>
          </cell>
          <cell r="AJ130">
            <v>748458</v>
          </cell>
          <cell r="AK130">
            <v>0</v>
          </cell>
          <cell r="AL130">
            <v>3205166</v>
          </cell>
          <cell r="AM130">
            <v>0</v>
          </cell>
          <cell r="AN130">
            <v>0</v>
          </cell>
          <cell r="AO130" t="b">
            <v>0</v>
          </cell>
          <cell r="AP130">
            <v>0</v>
          </cell>
          <cell r="AQ130">
            <v>0</v>
          </cell>
          <cell r="AR130">
            <v>3500000</v>
          </cell>
          <cell r="AS130">
            <v>0</v>
          </cell>
          <cell r="AT130">
            <v>0</v>
          </cell>
          <cell r="AU130">
            <v>253825</v>
          </cell>
          <cell r="AV130">
            <v>39050</v>
          </cell>
          <cell r="AW130">
            <v>11684041</v>
          </cell>
          <cell r="AX130">
            <v>817883</v>
          </cell>
          <cell r="AY130">
            <v>0</v>
          </cell>
          <cell r="AZ130">
            <v>138900</v>
          </cell>
          <cell r="BA130">
            <v>10434383</v>
          </cell>
          <cell r="BB130">
            <v>926000</v>
          </cell>
          <cell r="BC130">
            <v>1.7</v>
          </cell>
          <cell r="BD130">
            <v>648200</v>
          </cell>
          <cell r="BE130">
            <v>1574200</v>
          </cell>
          <cell r="BF130">
            <v>8860183</v>
          </cell>
          <cell r="BG130">
            <v>2765013</v>
          </cell>
          <cell r="BH130">
            <v>7808270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7769220</v>
          </cell>
          <cell r="BN130" t="b">
            <v>1</v>
          </cell>
          <cell r="BO130">
            <v>39050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B130">
            <v>0</v>
          </cell>
          <cell r="CC130">
            <v>0</v>
          </cell>
          <cell r="CD130">
            <v>0</v>
          </cell>
          <cell r="CF130">
            <v>0</v>
          </cell>
          <cell r="CG130">
            <v>0</v>
          </cell>
          <cell r="CH130" t="str">
            <v>DECEMBRIE</v>
          </cell>
          <cell r="CI130" t="str">
            <v>IA</v>
          </cell>
          <cell r="CJ130">
            <v>0</v>
          </cell>
          <cell r="CK130" t="b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 t="str">
            <v>N</v>
          </cell>
          <cell r="CQ130" t="str">
            <v>N</v>
          </cell>
          <cell r="CR130" t="b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0</v>
          </cell>
          <cell r="CY130">
            <v>0</v>
          </cell>
          <cell r="CZ130">
            <v>0</v>
          </cell>
          <cell r="DA130">
            <v>0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0</v>
          </cell>
          <cell r="DI130">
            <v>0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 t="b">
            <v>0</v>
          </cell>
          <cell r="DO130" t="b">
            <v>0</v>
          </cell>
          <cell r="DP130" t="b">
            <v>0</v>
          </cell>
          <cell r="DQ130" t="b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DZ130">
            <v>0</v>
          </cell>
          <cell r="EA130">
            <v>0</v>
          </cell>
          <cell r="EB130">
            <v>0</v>
          </cell>
          <cell r="EC130">
            <v>0</v>
          </cell>
          <cell r="ED130">
            <v>0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  <cell r="EN130">
            <v>0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 t="b">
            <v>0</v>
          </cell>
          <cell r="ET130">
            <v>0</v>
          </cell>
          <cell r="EU130">
            <v>0</v>
          </cell>
          <cell r="EV130">
            <v>0</v>
          </cell>
        </row>
        <row r="131">
          <cell r="A131">
            <v>226</v>
          </cell>
          <cell r="B131" t="str">
            <v>2700625020026</v>
          </cell>
          <cell r="C131" t="str">
            <v>ESTE</v>
          </cell>
          <cell r="D131" t="str">
            <v>BOLEACU DANIELA-MARIA</v>
          </cell>
          <cell r="E131" t="str">
            <v>BOLEACU</v>
          </cell>
          <cell r="F131" t="str">
            <v>DANIELA-MARIA</v>
          </cell>
          <cell r="G131" t="str">
            <v>inspector spec.</v>
          </cell>
          <cell r="H131">
            <v>0</v>
          </cell>
          <cell r="I131">
            <v>3373467</v>
          </cell>
          <cell r="J131">
            <v>3373467</v>
          </cell>
          <cell r="K131">
            <v>3373467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144</v>
          </cell>
          <cell r="R131">
            <v>144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5</v>
          </cell>
          <cell r="AA131">
            <v>168673</v>
          </cell>
          <cell r="AB131">
            <v>168673</v>
          </cell>
          <cell r="AC131">
            <v>0</v>
          </cell>
          <cell r="AD131">
            <v>0</v>
          </cell>
          <cell r="AE131">
            <v>0</v>
          </cell>
          <cell r="AF131">
            <v>15</v>
          </cell>
          <cell r="AG131">
            <v>506020</v>
          </cell>
          <cell r="AH131">
            <v>506020</v>
          </cell>
          <cell r="AI131">
            <v>0</v>
          </cell>
          <cell r="AJ131">
            <v>0</v>
          </cell>
          <cell r="AK131">
            <v>0</v>
          </cell>
          <cell r="AL131">
            <v>1715102</v>
          </cell>
          <cell r="AM131">
            <v>0</v>
          </cell>
          <cell r="AN131">
            <v>0</v>
          </cell>
          <cell r="AO131" t="b">
            <v>0</v>
          </cell>
          <cell r="AP131">
            <v>0</v>
          </cell>
          <cell r="AQ131">
            <v>0</v>
          </cell>
          <cell r="AR131">
            <v>3500000</v>
          </cell>
          <cell r="AS131">
            <v>0</v>
          </cell>
          <cell r="AT131">
            <v>0</v>
          </cell>
          <cell r="AU131">
            <v>202408</v>
          </cell>
          <cell r="AV131">
            <v>33735</v>
          </cell>
          <cell r="AW131">
            <v>9263262</v>
          </cell>
          <cell r="AX131">
            <v>648428</v>
          </cell>
          <cell r="AY131">
            <v>0</v>
          </cell>
          <cell r="AZ131">
            <v>138900</v>
          </cell>
          <cell r="BA131">
            <v>8239791</v>
          </cell>
          <cell r="BB131">
            <v>926000</v>
          </cell>
          <cell r="BC131">
            <v>1</v>
          </cell>
          <cell r="BD131">
            <v>0</v>
          </cell>
          <cell r="BE131">
            <v>926000</v>
          </cell>
          <cell r="BF131">
            <v>7313791</v>
          </cell>
          <cell r="BG131">
            <v>2146456</v>
          </cell>
          <cell r="BH131">
            <v>6232235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6232235</v>
          </cell>
          <cell r="BN131" t="b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0</v>
          </cell>
          <cell r="BZ131">
            <v>0</v>
          </cell>
          <cell r="CA131">
            <v>0</v>
          </cell>
          <cell r="CB131">
            <v>0</v>
          </cell>
          <cell r="CC131">
            <v>0</v>
          </cell>
          <cell r="CD131">
            <v>0</v>
          </cell>
          <cell r="CF131">
            <v>0</v>
          </cell>
          <cell r="CG131">
            <v>0</v>
          </cell>
          <cell r="CH131" t="str">
            <v>DECEMBRIE</v>
          </cell>
          <cell r="CI131" t="str">
            <v>IA</v>
          </cell>
          <cell r="CJ131">
            <v>0</v>
          </cell>
          <cell r="CK131" t="b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  <cell r="CP131" t="str">
            <v>N</v>
          </cell>
          <cell r="CQ131" t="str">
            <v>N</v>
          </cell>
          <cell r="CR131" t="b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  <cell r="CZ131">
            <v>0</v>
          </cell>
          <cell r="DA131">
            <v>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0</v>
          </cell>
          <cell r="DI131">
            <v>0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 t="b">
            <v>0</v>
          </cell>
          <cell r="DO131" t="b">
            <v>0</v>
          </cell>
          <cell r="DP131" t="b">
            <v>0</v>
          </cell>
          <cell r="DQ131" t="b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DZ131">
            <v>0</v>
          </cell>
          <cell r="EA131">
            <v>0</v>
          </cell>
          <cell r="EB131">
            <v>0</v>
          </cell>
          <cell r="EC131">
            <v>0</v>
          </cell>
          <cell r="ED131">
            <v>0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  <cell r="EN131">
            <v>0</v>
          </cell>
          <cell r="EO131">
            <v>0</v>
          </cell>
          <cell r="EP131">
            <v>0</v>
          </cell>
          <cell r="EQ131">
            <v>0</v>
          </cell>
          <cell r="ER131">
            <v>0</v>
          </cell>
          <cell r="ES131" t="b">
            <v>0</v>
          </cell>
          <cell r="ET131">
            <v>0</v>
          </cell>
          <cell r="EU131">
            <v>0</v>
          </cell>
          <cell r="EV131">
            <v>0</v>
          </cell>
        </row>
        <row r="132">
          <cell r="A132">
            <v>189</v>
          </cell>
          <cell r="B132" t="str">
            <v>2660218020043</v>
          </cell>
          <cell r="C132" t="str">
            <v>ESTE</v>
          </cell>
          <cell r="D132" t="str">
            <v>RADU CARMEN</v>
          </cell>
          <cell r="E132" t="str">
            <v>RADU</v>
          </cell>
          <cell r="F132" t="str">
            <v>CARMEN</v>
          </cell>
          <cell r="G132" t="str">
            <v>sef serviciu</v>
          </cell>
          <cell r="H132">
            <v>0</v>
          </cell>
          <cell r="I132">
            <v>3905000</v>
          </cell>
          <cell r="J132">
            <v>5725706</v>
          </cell>
          <cell r="K132">
            <v>5725706</v>
          </cell>
          <cell r="L132">
            <v>1073875</v>
          </cell>
          <cell r="M132">
            <v>1073875</v>
          </cell>
          <cell r="N132">
            <v>746831</v>
          </cell>
          <cell r="O132">
            <v>15</v>
          </cell>
          <cell r="P132">
            <v>746831</v>
          </cell>
          <cell r="Q132">
            <v>144</v>
          </cell>
          <cell r="R132">
            <v>144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10</v>
          </cell>
          <cell r="AA132">
            <v>572571</v>
          </cell>
          <cell r="AB132">
            <v>572571</v>
          </cell>
          <cell r="AC132">
            <v>10</v>
          </cell>
          <cell r="AD132">
            <v>572571</v>
          </cell>
          <cell r="AE132">
            <v>572571</v>
          </cell>
          <cell r="AF132">
            <v>15</v>
          </cell>
          <cell r="AG132">
            <v>858856</v>
          </cell>
          <cell r="AH132">
            <v>858856</v>
          </cell>
          <cell r="AI132">
            <v>0</v>
          </cell>
          <cell r="AJ132">
            <v>0</v>
          </cell>
          <cell r="AK132">
            <v>0</v>
          </cell>
          <cell r="AL132">
            <v>4852030</v>
          </cell>
          <cell r="AM132">
            <v>0</v>
          </cell>
          <cell r="AN132">
            <v>0</v>
          </cell>
          <cell r="AO132" t="b">
            <v>0</v>
          </cell>
          <cell r="AP132">
            <v>0</v>
          </cell>
          <cell r="AQ132">
            <v>0</v>
          </cell>
          <cell r="AR132">
            <v>3500000</v>
          </cell>
          <cell r="AS132">
            <v>0</v>
          </cell>
          <cell r="AT132">
            <v>0</v>
          </cell>
          <cell r="AU132">
            <v>386485</v>
          </cell>
          <cell r="AV132">
            <v>57257</v>
          </cell>
          <cell r="AW132">
            <v>16081734</v>
          </cell>
          <cell r="AX132">
            <v>1125721</v>
          </cell>
          <cell r="AY132">
            <v>0</v>
          </cell>
          <cell r="AZ132">
            <v>138900</v>
          </cell>
          <cell r="BA132">
            <v>14373371</v>
          </cell>
          <cell r="BB132">
            <v>926000</v>
          </cell>
          <cell r="BC132">
            <v>1</v>
          </cell>
          <cell r="BD132">
            <v>0</v>
          </cell>
          <cell r="BE132">
            <v>926000</v>
          </cell>
          <cell r="BF132">
            <v>13447371</v>
          </cell>
          <cell r="BG132">
            <v>4599888</v>
          </cell>
          <cell r="BH132">
            <v>9912383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9873333</v>
          </cell>
          <cell r="BN132" t="b">
            <v>1</v>
          </cell>
          <cell r="BO132">
            <v>39050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 t="str">
            <v>n</v>
          </cell>
          <cell r="CF132">
            <v>0</v>
          </cell>
          <cell r="CG132">
            <v>0</v>
          </cell>
          <cell r="CH132" t="str">
            <v>DECEMBRIE</v>
          </cell>
          <cell r="CI132" t="str">
            <v>IA</v>
          </cell>
          <cell r="CJ132">
            <v>0</v>
          </cell>
          <cell r="CK132" t="b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 t="str">
            <v>N</v>
          </cell>
          <cell r="CQ132" t="str">
            <v>N</v>
          </cell>
          <cell r="CR132" t="b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Y132">
            <v>0</v>
          </cell>
          <cell r="CZ132">
            <v>0</v>
          </cell>
          <cell r="DA132">
            <v>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 t="b">
            <v>0</v>
          </cell>
          <cell r="DO132" t="b">
            <v>0</v>
          </cell>
          <cell r="DP132" t="b">
            <v>0</v>
          </cell>
          <cell r="DQ132" t="b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  <cell r="EN132">
            <v>0</v>
          </cell>
          <cell r="EO132">
            <v>0</v>
          </cell>
          <cell r="EP132">
            <v>0</v>
          </cell>
          <cell r="EQ132">
            <v>0</v>
          </cell>
          <cell r="ER132">
            <v>0</v>
          </cell>
          <cell r="ES132" t="b">
            <v>0</v>
          </cell>
          <cell r="ET132">
            <v>0</v>
          </cell>
          <cell r="EU132">
            <v>0</v>
          </cell>
          <cell r="EV132">
            <v>0</v>
          </cell>
        </row>
        <row r="133">
          <cell r="A133">
            <v>230</v>
          </cell>
          <cell r="B133" t="str">
            <v>2760107020048</v>
          </cell>
          <cell r="C133" t="str">
            <v>ESTE</v>
          </cell>
          <cell r="D133" t="str">
            <v>URSOI FLAVIA</v>
          </cell>
          <cell r="E133" t="str">
            <v>URSOI</v>
          </cell>
          <cell r="F133" t="str">
            <v>FLAVIA</v>
          </cell>
          <cell r="G133" t="str">
            <v>inspector spec.</v>
          </cell>
          <cell r="H133">
            <v>0</v>
          </cell>
          <cell r="I133">
            <v>3905000</v>
          </cell>
          <cell r="J133">
            <v>3905000</v>
          </cell>
          <cell r="K133">
            <v>3037222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144</v>
          </cell>
          <cell r="R133">
            <v>112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15</v>
          </cell>
          <cell r="AG133">
            <v>455583</v>
          </cell>
          <cell r="AH133">
            <v>585750</v>
          </cell>
          <cell r="AI133">
            <v>32</v>
          </cell>
          <cell r="AJ133">
            <v>867778</v>
          </cell>
          <cell r="AK133">
            <v>0</v>
          </cell>
          <cell r="AL133">
            <v>3282923</v>
          </cell>
          <cell r="AM133">
            <v>0</v>
          </cell>
          <cell r="AN133">
            <v>0</v>
          </cell>
          <cell r="AO133" t="b">
            <v>0</v>
          </cell>
          <cell r="AP133">
            <v>0</v>
          </cell>
          <cell r="AQ133">
            <v>0</v>
          </cell>
          <cell r="AR133">
            <v>3500000</v>
          </cell>
          <cell r="AS133">
            <v>0</v>
          </cell>
          <cell r="AT133">
            <v>0</v>
          </cell>
          <cell r="AU133">
            <v>224538</v>
          </cell>
          <cell r="AV133">
            <v>39050</v>
          </cell>
          <cell r="AW133">
            <v>11143506</v>
          </cell>
          <cell r="AX133">
            <v>780045</v>
          </cell>
          <cell r="AY133">
            <v>0</v>
          </cell>
          <cell r="AZ133">
            <v>138900</v>
          </cell>
          <cell r="BA133">
            <v>9960973</v>
          </cell>
          <cell r="BB133">
            <v>926000</v>
          </cell>
          <cell r="BC133">
            <v>1</v>
          </cell>
          <cell r="BD133">
            <v>0</v>
          </cell>
          <cell r="BE133">
            <v>926000</v>
          </cell>
          <cell r="BF133">
            <v>9034973</v>
          </cell>
          <cell r="BG133">
            <v>2834929</v>
          </cell>
          <cell r="BH133">
            <v>7264944</v>
          </cell>
          <cell r="BI133">
            <v>0</v>
          </cell>
          <cell r="BJ133">
            <v>0</v>
          </cell>
          <cell r="BK133">
            <v>100000</v>
          </cell>
          <cell r="BL133">
            <v>0</v>
          </cell>
          <cell r="BM133">
            <v>7125894</v>
          </cell>
          <cell r="BN133" t="b">
            <v>1</v>
          </cell>
          <cell r="BO133">
            <v>39050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0</v>
          </cell>
          <cell r="CC133">
            <v>0</v>
          </cell>
          <cell r="CD133">
            <v>0</v>
          </cell>
          <cell r="CF133">
            <v>0</v>
          </cell>
          <cell r="CG133">
            <v>0</v>
          </cell>
          <cell r="CH133" t="str">
            <v>DECEMBRIE</v>
          </cell>
          <cell r="CI133" t="str">
            <v>IA</v>
          </cell>
          <cell r="CJ133">
            <v>0</v>
          </cell>
          <cell r="CK133" t="b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 t="str">
            <v>N</v>
          </cell>
          <cell r="CQ133" t="str">
            <v>N</v>
          </cell>
          <cell r="CR133" t="b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0</v>
          </cell>
          <cell r="CY133">
            <v>0</v>
          </cell>
          <cell r="CZ133">
            <v>0</v>
          </cell>
          <cell r="DA133">
            <v>0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0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 t="b">
            <v>0</v>
          </cell>
          <cell r="DO133" t="b">
            <v>0</v>
          </cell>
          <cell r="DP133" t="b">
            <v>0</v>
          </cell>
          <cell r="DQ133" t="b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DZ133">
            <v>0</v>
          </cell>
          <cell r="EA133">
            <v>0</v>
          </cell>
          <cell r="EB133">
            <v>0</v>
          </cell>
          <cell r="EC133">
            <v>0</v>
          </cell>
          <cell r="ED133">
            <v>0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  <cell r="EN133">
            <v>0</v>
          </cell>
          <cell r="EO133">
            <v>0</v>
          </cell>
          <cell r="EP133">
            <v>0</v>
          </cell>
          <cell r="EQ133">
            <v>0</v>
          </cell>
          <cell r="ER133">
            <v>0</v>
          </cell>
          <cell r="ES133" t="b">
            <v>0</v>
          </cell>
          <cell r="ET133">
            <v>0</v>
          </cell>
          <cell r="EU133">
            <v>0</v>
          </cell>
          <cell r="EV133">
            <v>0</v>
          </cell>
        </row>
        <row r="134">
          <cell r="A134">
            <v>190</v>
          </cell>
          <cell r="B134" t="str">
            <v>2561015020093</v>
          </cell>
          <cell r="C134" t="str">
            <v>ESTE</v>
          </cell>
          <cell r="D134" t="str">
            <v>BOTOCAN VIORICA</v>
          </cell>
          <cell r="E134" t="str">
            <v>BOTOCAN</v>
          </cell>
          <cell r="F134" t="str">
            <v>VIORICA</v>
          </cell>
          <cell r="G134" t="str">
            <v>inspector spec.</v>
          </cell>
          <cell r="H134">
            <v>0</v>
          </cell>
          <cell r="I134">
            <v>3905000</v>
          </cell>
          <cell r="J134">
            <v>3905000</v>
          </cell>
          <cell r="K134">
            <v>3905000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144</v>
          </cell>
          <cell r="R134">
            <v>144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25</v>
          </cell>
          <cell r="AA134">
            <v>976250</v>
          </cell>
          <cell r="AB134">
            <v>976250</v>
          </cell>
          <cell r="AC134">
            <v>0</v>
          </cell>
          <cell r="AD134">
            <v>0</v>
          </cell>
          <cell r="AE134">
            <v>0</v>
          </cell>
          <cell r="AF134">
            <v>15</v>
          </cell>
          <cell r="AG134">
            <v>585750</v>
          </cell>
          <cell r="AH134">
            <v>585750</v>
          </cell>
          <cell r="AI134">
            <v>0</v>
          </cell>
          <cell r="AJ134">
            <v>0</v>
          </cell>
          <cell r="AK134">
            <v>0</v>
          </cell>
          <cell r="AL134">
            <v>3244917</v>
          </cell>
          <cell r="AM134">
            <v>0</v>
          </cell>
          <cell r="AN134">
            <v>0</v>
          </cell>
          <cell r="AO134" t="b">
            <v>0</v>
          </cell>
          <cell r="AP134">
            <v>0</v>
          </cell>
          <cell r="AQ134">
            <v>0</v>
          </cell>
          <cell r="AR134">
            <v>3500000</v>
          </cell>
          <cell r="AS134">
            <v>0</v>
          </cell>
          <cell r="AT134">
            <v>0</v>
          </cell>
          <cell r="AU134">
            <v>273350</v>
          </cell>
          <cell r="AV134">
            <v>39050</v>
          </cell>
          <cell r="AW134">
            <v>12211917</v>
          </cell>
          <cell r="AX134">
            <v>854834</v>
          </cell>
          <cell r="AY134">
            <v>0</v>
          </cell>
          <cell r="AZ134">
            <v>138900</v>
          </cell>
          <cell r="BA134">
            <v>10905783</v>
          </cell>
          <cell r="BB134">
            <v>926000</v>
          </cell>
          <cell r="BC134">
            <v>1.35</v>
          </cell>
          <cell r="BD134">
            <v>324100</v>
          </cell>
          <cell r="BE134">
            <v>1250100</v>
          </cell>
          <cell r="BF134">
            <v>9655683</v>
          </cell>
          <cell r="BG134">
            <v>3083213</v>
          </cell>
          <cell r="BH134">
            <v>7961470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7922420</v>
          </cell>
          <cell r="BN134" t="b">
            <v>1</v>
          </cell>
          <cell r="BO134">
            <v>39050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0</v>
          </cell>
          <cell r="CF134">
            <v>0</v>
          </cell>
          <cell r="CG134">
            <v>0</v>
          </cell>
          <cell r="CH134" t="str">
            <v>DECEMBRIE</v>
          </cell>
          <cell r="CI134" t="str">
            <v>IA</v>
          </cell>
          <cell r="CJ134">
            <v>0</v>
          </cell>
          <cell r="CK134" t="b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 t="str">
            <v>N</v>
          </cell>
          <cell r="CQ134" t="str">
            <v>N</v>
          </cell>
          <cell r="CR134" t="b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  <cell r="CZ134">
            <v>0</v>
          </cell>
          <cell r="DA134">
            <v>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0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 t="b">
            <v>0</v>
          </cell>
          <cell r="DO134" t="b">
            <v>0</v>
          </cell>
          <cell r="DP134" t="b">
            <v>0</v>
          </cell>
          <cell r="DQ134" t="b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0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  <cell r="EN134">
            <v>0</v>
          </cell>
          <cell r="EO134">
            <v>0</v>
          </cell>
          <cell r="EP134">
            <v>0</v>
          </cell>
          <cell r="EQ134">
            <v>0</v>
          </cell>
          <cell r="ER134">
            <v>0</v>
          </cell>
          <cell r="ES134" t="b">
            <v>0</v>
          </cell>
          <cell r="ET134">
            <v>0</v>
          </cell>
          <cell r="EU134">
            <v>0</v>
          </cell>
          <cell r="EV134">
            <v>0</v>
          </cell>
        </row>
        <row r="135">
          <cell r="A135">
            <v>196</v>
          </cell>
          <cell r="B135" t="str">
            <v>2560803020041</v>
          </cell>
          <cell r="C135" t="str">
            <v>ESTE</v>
          </cell>
          <cell r="D135" t="str">
            <v>KELEMEN MARIA-ANA</v>
          </cell>
          <cell r="E135" t="str">
            <v>KELEMEN</v>
          </cell>
          <cell r="F135" t="str">
            <v>MARIA-ANA</v>
          </cell>
          <cell r="G135" t="str">
            <v>inspector</v>
          </cell>
          <cell r="H135">
            <v>0</v>
          </cell>
          <cell r="I135">
            <v>2547000</v>
          </cell>
          <cell r="J135">
            <v>2547000</v>
          </cell>
          <cell r="K135">
            <v>2547000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144</v>
          </cell>
          <cell r="R135">
            <v>144</v>
          </cell>
          <cell r="S135">
            <v>0</v>
          </cell>
          <cell r="T135">
            <v>0</v>
          </cell>
          <cell r="U135">
            <v>2</v>
          </cell>
          <cell r="V135">
            <v>70750</v>
          </cell>
          <cell r="W135">
            <v>70750</v>
          </cell>
          <cell r="X135">
            <v>0</v>
          </cell>
          <cell r="Y135">
            <v>0</v>
          </cell>
          <cell r="Z135">
            <v>25</v>
          </cell>
          <cell r="AA135">
            <v>636750</v>
          </cell>
          <cell r="AB135">
            <v>636750</v>
          </cell>
          <cell r="AC135">
            <v>0</v>
          </cell>
          <cell r="AD135">
            <v>0</v>
          </cell>
          <cell r="AE135">
            <v>0</v>
          </cell>
          <cell r="AF135">
            <v>15</v>
          </cell>
          <cell r="AG135">
            <v>382050</v>
          </cell>
          <cell r="AH135">
            <v>382050</v>
          </cell>
          <cell r="AI135">
            <v>0</v>
          </cell>
          <cell r="AJ135">
            <v>0</v>
          </cell>
          <cell r="AK135">
            <v>0</v>
          </cell>
          <cell r="AL135">
            <v>2150974</v>
          </cell>
          <cell r="AM135">
            <v>0</v>
          </cell>
          <cell r="AN135">
            <v>0</v>
          </cell>
          <cell r="AO135" t="b">
            <v>0</v>
          </cell>
          <cell r="AP135">
            <v>0</v>
          </cell>
          <cell r="AQ135">
            <v>0</v>
          </cell>
          <cell r="AR135">
            <v>3500000</v>
          </cell>
          <cell r="AS135">
            <v>0</v>
          </cell>
          <cell r="AT135">
            <v>0</v>
          </cell>
          <cell r="AU135">
            <v>178290</v>
          </cell>
          <cell r="AV135">
            <v>25470</v>
          </cell>
          <cell r="AW135">
            <v>9287524</v>
          </cell>
          <cell r="AX135">
            <v>650127</v>
          </cell>
          <cell r="AY135">
            <v>0</v>
          </cell>
          <cell r="AZ135">
            <v>138900</v>
          </cell>
          <cell r="BA135">
            <v>8294737</v>
          </cell>
          <cell r="BB135">
            <v>926000</v>
          </cell>
          <cell r="BC135">
            <v>1</v>
          </cell>
          <cell r="BD135">
            <v>0</v>
          </cell>
          <cell r="BE135">
            <v>926000</v>
          </cell>
          <cell r="BF135">
            <v>7368737</v>
          </cell>
          <cell r="BG135">
            <v>2168435</v>
          </cell>
          <cell r="BH135">
            <v>6265202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6239732</v>
          </cell>
          <cell r="BN135" t="b">
            <v>1</v>
          </cell>
          <cell r="BO135">
            <v>25470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B135">
            <v>0</v>
          </cell>
          <cell r="CC135">
            <v>0</v>
          </cell>
          <cell r="CD135">
            <v>0</v>
          </cell>
          <cell r="CF135">
            <v>0</v>
          </cell>
          <cell r="CG135">
            <v>0</v>
          </cell>
          <cell r="CH135" t="str">
            <v>DECEMBRIE</v>
          </cell>
          <cell r="CI135" t="str">
            <v>IA</v>
          </cell>
          <cell r="CJ135">
            <v>0</v>
          </cell>
          <cell r="CK135" t="b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 t="str">
            <v>N</v>
          </cell>
          <cell r="CQ135" t="str">
            <v>N</v>
          </cell>
          <cell r="CR135" t="b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</v>
          </cell>
          <cell r="CX135">
            <v>0</v>
          </cell>
          <cell r="CY135">
            <v>0</v>
          </cell>
          <cell r="CZ135">
            <v>0</v>
          </cell>
          <cell r="DA135">
            <v>0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0</v>
          </cell>
          <cell r="DI135">
            <v>0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 t="b">
            <v>0</v>
          </cell>
          <cell r="DO135" t="b">
            <v>0</v>
          </cell>
          <cell r="DP135" t="b">
            <v>0</v>
          </cell>
          <cell r="DQ135" t="b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  <cell r="EN135">
            <v>0</v>
          </cell>
          <cell r="EO135">
            <v>0</v>
          </cell>
          <cell r="EP135">
            <v>0</v>
          </cell>
          <cell r="EQ135">
            <v>0</v>
          </cell>
          <cell r="ER135">
            <v>0</v>
          </cell>
          <cell r="ES135" t="b">
            <v>0</v>
          </cell>
          <cell r="ET135">
            <v>0</v>
          </cell>
          <cell r="EU135">
            <v>0</v>
          </cell>
          <cell r="EV135">
            <v>0</v>
          </cell>
        </row>
        <row r="136">
          <cell r="A136">
            <v>192</v>
          </cell>
          <cell r="B136" t="str">
            <v>2550910020034</v>
          </cell>
          <cell r="C136" t="str">
            <v>ESTE</v>
          </cell>
          <cell r="D136" t="str">
            <v>BOSZORMENYI OLGA</v>
          </cell>
          <cell r="E136" t="str">
            <v>BOSZORMENYI</v>
          </cell>
          <cell r="F136" t="str">
            <v>OLGA</v>
          </cell>
          <cell r="G136" t="str">
            <v>inspector</v>
          </cell>
          <cell r="H136">
            <v>0</v>
          </cell>
          <cell r="I136">
            <v>2547000</v>
          </cell>
          <cell r="J136">
            <v>2929050</v>
          </cell>
          <cell r="K136">
            <v>2929050</v>
          </cell>
          <cell r="L136">
            <v>0</v>
          </cell>
          <cell r="M136">
            <v>0</v>
          </cell>
          <cell r="N136">
            <v>382050</v>
          </cell>
          <cell r="O136">
            <v>15</v>
          </cell>
          <cell r="P136">
            <v>382050</v>
          </cell>
          <cell r="Q136">
            <v>144</v>
          </cell>
          <cell r="R136">
            <v>144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25</v>
          </cell>
          <cell r="AA136">
            <v>732262</v>
          </cell>
          <cell r="AB136">
            <v>732262</v>
          </cell>
          <cell r="AC136">
            <v>10</v>
          </cell>
          <cell r="AD136">
            <v>292905</v>
          </cell>
          <cell r="AE136">
            <v>292905</v>
          </cell>
          <cell r="AF136">
            <v>15</v>
          </cell>
          <cell r="AG136">
            <v>439358</v>
          </cell>
          <cell r="AH136">
            <v>439358</v>
          </cell>
          <cell r="AI136">
            <v>0</v>
          </cell>
          <cell r="AJ136">
            <v>0</v>
          </cell>
          <cell r="AK136">
            <v>0</v>
          </cell>
          <cell r="AL136">
            <v>2473621</v>
          </cell>
          <cell r="AM136">
            <v>0</v>
          </cell>
          <cell r="AN136">
            <v>0</v>
          </cell>
          <cell r="AO136" t="b">
            <v>0</v>
          </cell>
          <cell r="AP136">
            <v>0</v>
          </cell>
          <cell r="AQ136">
            <v>0</v>
          </cell>
          <cell r="AR136">
            <v>3500000</v>
          </cell>
          <cell r="AS136">
            <v>0</v>
          </cell>
          <cell r="AT136">
            <v>0</v>
          </cell>
          <cell r="AU136">
            <v>219679</v>
          </cell>
          <cell r="AV136">
            <v>29290</v>
          </cell>
          <cell r="AW136">
            <v>10367196</v>
          </cell>
          <cell r="AX136">
            <v>725704</v>
          </cell>
          <cell r="AY136">
            <v>0</v>
          </cell>
          <cell r="AZ136">
            <v>138900</v>
          </cell>
          <cell r="BA136">
            <v>9253623</v>
          </cell>
          <cell r="BB136">
            <v>926000</v>
          </cell>
          <cell r="BC136">
            <v>1.7</v>
          </cell>
          <cell r="BD136">
            <v>648200</v>
          </cell>
          <cell r="BE136">
            <v>1574200</v>
          </cell>
          <cell r="BF136">
            <v>7679423</v>
          </cell>
          <cell r="BG136">
            <v>2292709</v>
          </cell>
          <cell r="BH136">
            <v>7099814</v>
          </cell>
          <cell r="BI136">
            <v>0</v>
          </cell>
          <cell r="BJ136">
            <v>0</v>
          </cell>
          <cell r="BK136">
            <v>980000</v>
          </cell>
          <cell r="BL136">
            <v>0</v>
          </cell>
          <cell r="BM136">
            <v>6094344</v>
          </cell>
          <cell r="BN136" t="b">
            <v>1</v>
          </cell>
          <cell r="BO136">
            <v>25470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F136">
            <v>0</v>
          </cell>
          <cell r="CG136">
            <v>0</v>
          </cell>
          <cell r="CH136" t="str">
            <v>DECEMBRIE</v>
          </cell>
          <cell r="CI136" t="str">
            <v>IA</v>
          </cell>
          <cell r="CJ136">
            <v>0</v>
          </cell>
          <cell r="CK136" t="b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 t="str">
            <v>N</v>
          </cell>
          <cell r="CQ136" t="str">
            <v>N</v>
          </cell>
          <cell r="CR136" t="b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  <cell r="CZ136">
            <v>0</v>
          </cell>
          <cell r="DA136">
            <v>0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 t="b">
            <v>0</v>
          </cell>
          <cell r="DO136" t="b">
            <v>0</v>
          </cell>
          <cell r="DP136" t="b">
            <v>0</v>
          </cell>
          <cell r="DQ136" t="b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  <cell r="EN136">
            <v>0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 t="b">
            <v>0</v>
          </cell>
          <cell r="ET136">
            <v>0</v>
          </cell>
          <cell r="EU136">
            <v>0</v>
          </cell>
          <cell r="EV136">
            <v>0</v>
          </cell>
        </row>
        <row r="137">
          <cell r="A137">
            <v>193</v>
          </cell>
          <cell r="B137" t="str">
            <v>2690427022801</v>
          </cell>
          <cell r="C137" t="str">
            <v>ESTE</v>
          </cell>
          <cell r="D137" t="str">
            <v>DRILA MARIA</v>
          </cell>
          <cell r="E137" t="str">
            <v>DRILA</v>
          </cell>
          <cell r="F137" t="str">
            <v>MARIA</v>
          </cell>
          <cell r="G137" t="str">
            <v>inspector</v>
          </cell>
          <cell r="H137">
            <v>0</v>
          </cell>
          <cell r="I137">
            <v>1404323</v>
          </cell>
          <cell r="J137">
            <v>1404323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144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10</v>
          </cell>
          <cell r="AA137">
            <v>0</v>
          </cell>
          <cell r="AB137">
            <v>140432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1313042</v>
          </cell>
          <cell r="AL137">
            <v>0</v>
          </cell>
          <cell r="AM137">
            <v>0</v>
          </cell>
          <cell r="AN137">
            <v>0</v>
          </cell>
          <cell r="AO137" t="b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77238</v>
          </cell>
          <cell r="AV137">
            <v>14043</v>
          </cell>
          <cell r="AW137">
            <v>1313042</v>
          </cell>
          <cell r="AX137">
            <v>91913</v>
          </cell>
          <cell r="AY137">
            <v>0</v>
          </cell>
          <cell r="AZ137">
            <v>138900</v>
          </cell>
          <cell r="BA137">
            <v>990948</v>
          </cell>
          <cell r="BB137">
            <v>926000</v>
          </cell>
          <cell r="BC137">
            <v>1</v>
          </cell>
          <cell r="BD137">
            <v>0</v>
          </cell>
          <cell r="BE137">
            <v>926000</v>
          </cell>
          <cell r="BF137">
            <v>64948</v>
          </cell>
          <cell r="BG137">
            <v>11691</v>
          </cell>
          <cell r="BH137">
            <v>1118157</v>
          </cell>
          <cell r="BI137">
            <v>0</v>
          </cell>
          <cell r="BJ137">
            <v>0</v>
          </cell>
          <cell r="BK137">
            <v>268406</v>
          </cell>
          <cell r="BL137">
            <v>0</v>
          </cell>
          <cell r="BM137">
            <v>835708</v>
          </cell>
          <cell r="BN137" t="b">
            <v>1</v>
          </cell>
          <cell r="BO137">
            <v>14043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B137">
            <v>0</v>
          </cell>
          <cell r="CC137">
            <v>0</v>
          </cell>
          <cell r="CD137">
            <v>0</v>
          </cell>
          <cell r="CF137">
            <v>0</v>
          </cell>
          <cell r="CG137">
            <v>0</v>
          </cell>
          <cell r="CH137" t="str">
            <v>DECEMBRIE</v>
          </cell>
          <cell r="CI137" t="str">
            <v>IA</v>
          </cell>
          <cell r="CJ137">
            <v>0</v>
          </cell>
          <cell r="CK137" t="b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 t="str">
            <v>N</v>
          </cell>
          <cell r="CQ137" t="str">
            <v>N</v>
          </cell>
          <cell r="CR137" t="b">
            <v>0</v>
          </cell>
          <cell r="CS137">
            <v>85</v>
          </cell>
          <cell r="CT137">
            <v>0</v>
          </cell>
          <cell r="CU137">
            <v>144</v>
          </cell>
          <cell r="CV137">
            <v>0</v>
          </cell>
          <cell r="CW137">
            <v>144</v>
          </cell>
          <cell r="CX137">
            <v>0</v>
          </cell>
          <cell r="CY137">
            <v>0</v>
          </cell>
          <cell r="CZ137">
            <v>1313042</v>
          </cell>
          <cell r="DA137">
            <v>144</v>
          </cell>
          <cell r="DB137">
            <v>0</v>
          </cell>
          <cell r="DC137">
            <v>144</v>
          </cell>
          <cell r="DD137">
            <v>0</v>
          </cell>
          <cell r="DE137">
            <v>1313042</v>
          </cell>
          <cell r="DF137">
            <v>1313042</v>
          </cell>
          <cell r="DG137">
            <v>0</v>
          </cell>
          <cell r="DH137">
            <v>0</v>
          </cell>
          <cell r="DI137">
            <v>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 t="b">
            <v>0</v>
          </cell>
          <cell r="DO137" t="b">
            <v>0</v>
          </cell>
          <cell r="DP137" t="b">
            <v>0</v>
          </cell>
          <cell r="DQ137" t="b">
            <v>1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DZ137">
            <v>0</v>
          </cell>
          <cell r="EA137">
            <v>0</v>
          </cell>
          <cell r="EB137">
            <v>0</v>
          </cell>
          <cell r="EC137">
            <v>0</v>
          </cell>
          <cell r="ED137">
            <v>0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0</v>
          </cell>
          <cell r="EK137">
            <v>0</v>
          </cell>
          <cell r="EL137">
            <v>0</v>
          </cell>
          <cell r="EM137">
            <v>0</v>
          </cell>
          <cell r="EN137">
            <v>0</v>
          </cell>
          <cell r="EO137">
            <v>0</v>
          </cell>
          <cell r="EP137">
            <v>0</v>
          </cell>
          <cell r="EQ137">
            <v>0</v>
          </cell>
          <cell r="ER137">
            <v>0</v>
          </cell>
          <cell r="ES137" t="b">
            <v>0</v>
          </cell>
          <cell r="ET137">
            <v>0</v>
          </cell>
          <cell r="EU137">
            <v>0</v>
          </cell>
          <cell r="EV137">
            <v>0</v>
          </cell>
        </row>
        <row r="138">
          <cell r="A138">
            <v>195</v>
          </cell>
          <cell r="B138" t="str">
            <v>2580103020024</v>
          </cell>
          <cell r="C138" t="str">
            <v>ESTE</v>
          </cell>
          <cell r="D138" t="str">
            <v>IACOB AURELIA</v>
          </cell>
          <cell r="E138" t="str">
            <v>IACOB</v>
          </cell>
          <cell r="F138" t="str">
            <v>AURELIA</v>
          </cell>
          <cell r="G138" t="str">
            <v>inspector</v>
          </cell>
          <cell r="H138">
            <v>0</v>
          </cell>
          <cell r="I138">
            <v>2497467</v>
          </cell>
          <cell r="J138">
            <v>2497467</v>
          </cell>
          <cell r="K138">
            <v>2497467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144</v>
          </cell>
          <cell r="R138">
            <v>144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25</v>
          </cell>
          <cell r="AA138">
            <v>624367</v>
          </cell>
          <cell r="AB138">
            <v>624367</v>
          </cell>
          <cell r="AC138">
            <v>10</v>
          </cell>
          <cell r="AD138">
            <v>249747</v>
          </cell>
          <cell r="AE138">
            <v>249747</v>
          </cell>
          <cell r="AF138">
            <v>15</v>
          </cell>
          <cell r="AG138">
            <v>374620</v>
          </cell>
          <cell r="AH138">
            <v>374620</v>
          </cell>
          <cell r="AI138">
            <v>0</v>
          </cell>
          <cell r="AJ138">
            <v>0</v>
          </cell>
          <cell r="AK138">
            <v>0</v>
          </cell>
          <cell r="AL138">
            <v>2110836</v>
          </cell>
          <cell r="AM138">
            <v>0</v>
          </cell>
          <cell r="AN138">
            <v>0</v>
          </cell>
          <cell r="AO138" t="b">
            <v>0</v>
          </cell>
          <cell r="AP138">
            <v>0</v>
          </cell>
          <cell r="AQ138">
            <v>0</v>
          </cell>
          <cell r="AR138">
            <v>3500000</v>
          </cell>
          <cell r="AS138">
            <v>0</v>
          </cell>
          <cell r="AT138">
            <v>0</v>
          </cell>
          <cell r="AU138">
            <v>187310</v>
          </cell>
          <cell r="AV138">
            <v>24975</v>
          </cell>
          <cell r="AW138">
            <v>9357037</v>
          </cell>
          <cell r="AX138">
            <v>654993</v>
          </cell>
          <cell r="AY138">
            <v>0</v>
          </cell>
          <cell r="AZ138">
            <v>138900</v>
          </cell>
          <cell r="BA138">
            <v>8350859</v>
          </cell>
          <cell r="BB138">
            <v>926000</v>
          </cell>
          <cell r="BC138">
            <v>1.2</v>
          </cell>
          <cell r="BD138">
            <v>185200</v>
          </cell>
          <cell r="BE138">
            <v>1111200</v>
          </cell>
          <cell r="BF138">
            <v>7239659</v>
          </cell>
          <cell r="BG138">
            <v>2116804</v>
          </cell>
          <cell r="BH138">
            <v>6372955</v>
          </cell>
          <cell r="BI138">
            <v>0</v>
          </cell>
          <cell r="BJ138">
            <v>0</v>
          </cell>
          <cell r="BK138">
            <v>50000</v>
          </cell>
          <cell r="BL138">
            <v>0</v>
          </cell>
          <cell r="BM138">
            <v>6297980</v>
          </cell>
          <cell r="BN138" t="b">
            <v>1</v>
          </cell>
          <cell r="BO138">
            <v>24975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B138">
            <v>0</v>
          </cell>
          <cell r="CC138">
            <v>0</v>
          </cell>
          <cell r="CD138">
            <v>0</v>
          </cell>
          <cell r="CF138">
            <v>0</v>
          </cell>
          <cell r="CG138">
            <v>0</v>
          </cell>
          <cell r="CH138" t="str">
            <v>DECEMBRIE</v>
          </cell>
          <cell r="CI138" t="str">
            <v>IA</v>
          </cell>
          <cell r="CJ138">
            <v>0</v>
          </cell>
          <cell r="CK138" t="b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 t="str">
            <v>N</v>
          </cell>
          <cell r="CQ138" t="str">
            <v>N</v>
          </cell>
          <cell r="CR138" t="b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0</v>
          </cell>
          <cell r="CZ138">
            <v>0</v>
          </cell>
          <cell r="DA138">
            <v>0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 t="b">
            <v>0</v>
          </cell>
          <cell r="DO138" t="b">
            <v>0</v>
          </cell>
          <cell r="DP138" t="b">
            <v>0</v>
          </cell>
          <cell r="DQ138" t="b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</v>
          </cell>
          <cell r="EL138">
            <v>0</v>
          </cell>
          <cell r="EM138">
            <v>0</v>
          </cell>
          <cell r="EN138">
            <v>0</v>
          </cell>
          <cell r="EO138">
            <v>0</v>
          </cell>
          <cell r="EP138">
            <v>0</v>
          </cell>
          <cell r="EQ138">
            <v>0</v>
          </cell>
          <cell r="ER138">
            <v>0</v>
          </cell>
          <cell r="ES138" t="b">
            <v>0</v>
          </cell>
          <cell r="ET138">
            <v>0</v>
          </cell>
          <cell r="EU138">
            <v>0</v>
          </cell>
          <cell r="EV138">
            <v>0</v>
          </cell>
        </row>
        <row r="139">
          <cell r="A139">
            <v>194</v>
          </cell>
          <cell r="B139" t="str">
            <v>2560627020011</v>
          </cell>
          <cell r="C139" t="str">
            <v>ESTE</v>
          </cell>
          <cell r="D139" t="str">
            <v>FLOAREA AUGUSTINA</v>
          </cell>
          <cell r="E139" t="str">
            <v>FLOAREA</v>
          </cell>
          <cell r="F139" t="str">
            <v>AUGUSTINA</v>
          </cell>
          <cell r="G139" t="str">
            <v>inspector</v>
          </cell>
          <cell r="H139">
            <v>0</v>
          </cell>
          <cell r="I139">
            <v>2547000</v>
          </cell>
          <cell r="J139">
            <v>2929050</v>
          </cell>
          <cell r="K139">
            <v>2929050</v>
          </cell>
          <cell r="L139">
            <v>0</v>
          </cell>
          <cell r="M139">
            <v>0</v>
          </cell>
          <cell r="N139">
            <v>382050</v>
          </cell>
          <cell r="O139">
            <v>15</v>
          </cell>
          <cell r="P139">
            <v>382050</v>
          </cell>
          <cell r="Q139">
            <v>144</v>
          </cell>
          <cell r="R139">
            <v>144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25</v>
          </cell>
          <cell r="AA139">
            <v>732262</v>
          </cell>
          <cell r="AB139">
            <v>732262</v>
          </cell>
          <cell r="AC139">
            <v>10</v>
          </cell>
          <cell r="AD139">
            <v>292905</v>
          </cell>
          <cell r="AE139">
            <v>292905</v>
          </cell>
          <cell r="AF139">
            <v>15</v>
          </cell>
          <cell r="AG139">
            <v>439358</v>
          </cell>
          <cell r="AH139">
            <v>439358</v>
          </cell>
          <cell r="AI139">
            <v>0</v>
          </cell>
          <cell r="AJ139">
            <v>0</v>
          </cell>
          <cell r="AK139">
            <v>0</v>
          </cell>
          <cell r="AL139">
            <v>2473621</v>
          </cell>
          <cell r="AM139">
            <v>0</v>
          </cell>
          <cell r="AN139">
            <v>0</v>
          </cell>
          <cell r="AO139" t="b">
            <v>0</v>
          </cell>
          <cell r="AP139">
            <v>0</v>
          </cell>
          <cell r="AQ139">
            <v>0</v>
          </cell>
          <cell r="AR139">
            <v>3500000</v>
          </cell>
          <cell r="AS139">
            <v>0</v>
          </cell>
          <cell r="AT139">
            <v>0</v>
          </cell>
          <cell r="AU139">
            <v>219679</v>
          </cell>
          <cell r="AV139">
            <v>29290</v>
          </cell>
          <cell r="AW139">
            <v>10367196</v>
          </cell>
          <cell r="AX139">
            <v>725704</v>
          </cell>
          <cell r="AY139">
            <v>0</v>
          </cell>
          <cell r="AZ139">
            <v>138900</v>
          </cell>
          <cell r="BA139">
            <v>9253623</v>
          </cell>
          <cell r="BB139">
            <v>926000</v>
          </cell>
          <cell r="BC139">
            <v>1.35</v>
          </cell>
          <cell r="BD139">
            <v>324100</v>
          </cell>
          <cell r="BE139">
            <v>1250100</v>
          </cell>
          <cell r="BF139">
            <v>8003523</v>
          </cell>
          <cell r="BG139">
            <v>2422349</v>
          </cell>
          <cell r="BH139">
            <v>6970174</v>
          </cell>
          <cell r="BI139">
            <v>0</v>
          </cell>
          <cell r="BJ139">
            <v>0</v>
          </cell>
          <cell r="BK139">
            <v>830000</v>
          </cell>
          <cell r="BL139">
            <v>0</v>
          </cell>
          <cell r="BM139">
            <v>6114704</v>
          </cell>
          <cell r="BN139" t="b">
            <v>1</v>
          </cell>
          <cell r="BO139">
            <v>25470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F139">
            <v>0</v>
          </cell>
          <cell r="CG139">
            <v>0</v>
          </cell>
          <cell r="CH139" t="str">
            <v>DECEMBRIE</v>
          </cell>
          <cell r="CI139" t="str">
            <v>IA</v>
          </cell>
          <cell r="CJ139">
            <v>0</v>
          </cell>
          <cell r="CK139" t="b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 t="str">
            <v>N</v>
          </cell>
          <cell r="CQ139" t="str">
            <v>N</v>
          </cell>
          <cell r="CR139" t="b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 t="b">
            <v>0</v>
          </cell>
          <cell r="DO139" t="b">
            <v>0</v>
          </cell>
          <cell r="DP139" t="b">
            <v>0</v>
          </cell>
          <cell r="DQ139" t="b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  <cell r="EN139">
            <v>0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 t="b">
            <v>0</v>
          </cell>
          <cell r="ET139">
            <v>0</v>
          </cell>
          <cell r="EU139">
            <v>0</v>
          </cell>
          <cell r="EV139">
            <v>0</v>
          </cell>
        </row>
        <row r="140">
          <cell r="A140">
            <v>197</v>
          </cell>
          <cell r="B140" t="str">
            <v>2630722020011</v>
          </cell>
          <cell r="C140" t="str">
            <v>ESTE</v>
          </cell>
          <cell r="D140" t="str">
            <v>BORA MARIA</v>
          </cell>
          <cell r="E140" t="str">
            <v>BORA</v>
          </cell>
          <cell r="F140" t="str">
            <v>MARIA</v>
          </cell>
          <cell r="G140" t="str">
            <v>casier</v>
          </cell>
          <cell r="H140">
            <v>0</v>
          </cell>
          <cell r="I140">
            <v>2547000</v>
          </cell>
          <cell r="J140">
            <v>2547000</v>
          </cell>
          <cell r="K140">
            <v>2547000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144</v>
          </cell>
          <cell r="R140">
            <v>144</v>
          </cell>
          <cell r="S140">
            <v>0</v>
          </cell>
          <cell r="T140">
            <v>0</v>
          </cell>
          <cell r="U140">
            <v>22</v>
          </cell>
          <cell r="V140">
            <v>778250</v>
          </cell>
          <cell r="W140">
            <v>778250</v>
          </cell>
          <cell r="X140">
            <v>0</v>
          </cell>
          <cell r="Y140">
            <v>0</v>
          </cell>
          <cell r="Z140">
            <v>20</v>
          </cell>
          <cell r="AA140">
            <v>509400</v>
          </cell>
          <cell r="AB140">
            <v>509400</v>
          </cell>
          <cell r="AC140">
            <v>10</v>
          </cell>
          <cell r="AD140">
            <v>254700</v>
          </cell>
          <cell r="AE140">
            <v>254700</v>
          </cell>
          <cell r="AF140">
            <v>15</v>
          </cell>
          <cell r="AG140">
            <v>382050</v>
          </cell>
          <cell r="AH140">
            <v>382050</v>
          </cell>
          <cell r="AI140">
            <v>0</v>
          </cell>
          <cell r="AJ140">
            <v>0</v>
          </cell>
          <cell r="AK140">
            <v>0</v>
          </cell>
          <cell r="AL140">
            <v>1784236</v>
          </cell>
          <cell r="AM140">
            <v>0</v>
          </cell>
          <cell r="AN140">
            <v>0</v>
          </cell>
          <cell r="AO140" t="b">
            <v>0</v>
          </cell>
          <cell r="AP140">
            <v>0</v>
          </cell>
          <cell r="AQ140">
            <v>0</v>
          </cell>
          <cell r="AR140">
            <v>3500000</v>
          </cell>
          <cell r="AS140">
            <v>0</v>
          </cell>
          <cell r="AT140">
            <v>0</v>
          </cell>
          <cell r="AU140">
            <v>184658</v>
          </cell>
          <cell r="AV140">
            <v>25470</v>
          </cell>
          <cell r="AW140">
            <v>9755636</v>
          </cell>
          <cell r="AX140">
            <v>682895</v>
          </cell>
          <cell r="AY140">
            <v>0</v>
          </cell>
          <cell r="AZ140">
            <v>138900</v>
          </cell>
          <cell r="BA140">
            <v>8723713</v>
          </cell>
          <cell r="BB140">
            <v>926000</v>
          </cell>
          <cell r="BC140">
            <v>1</v>
          </cell>
          <cell r="BD140">
            <v>0</v>
          </cell>
          <cell r="BE140">
            <v>926000</v>
          </cell>
          <cell r="BF140">
            <v>7797713</v>
          </cell>
          <cell r="BG140">
            <v>2340025</v>
          </cell>
          <cell r="BH140">
            <v>6522588</v>
          </cell>
          <cell r="BI140">
            <v>0</v>
          </cell>
          <cell r="BJ140">
            <v>0</v>
          </cell>
          <cell r="BK140">
            <v>390000</v>
          </cell>
          <cell r="BL140">
            <v>0</v>
          </cell>
          <cell r="BM140">
            <v>6107118</v>
          </cell>
          <cell r="BN140" t="b">
            <v>1</v>
          </cell>
          <cell r="BO140">
            <v>25470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B140">
            <v>0</v>
          </cell>
          <cell r="CC140">
            <v>0</v>
          </cell>
          <cell r="CD140">
            <v>0</v>
          </cell>
          <cell r="CE140" t="str">
            <v>n</v>
          </cell>
          <cell r="CF140">
            <v>0</v>
          </cell>
          <cell r="CG140">
            <v>0</v>
          </cell>
          <cell r="CH140" t="str">
            <v>DECEMBRIE</v>
          </cell>
          <cell r="CI140" t="str">
            <v>I</v>
          </cell>
          <cell r="CJ140">
            <v>0</v>
          </cell>
          <cell r="CK140" t="b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 t="str">
            <v>N</v>
          </cell>
          <cell r="CQ140" t="str">
            <v>N</v>
          </cell>
          <cell r="CR140" t="b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  <cell r="CZ140">
            <v>0</v>
          </cell>
          <cell r="DA140">
            <v>0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0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 t="b">
            <v>0</v>
          </cell>
          <cell r="DO140" t="b">
            <v>0</v>
          </cell>
          <cell r="DP140" t="b">
            <v>0</v>
          </cell>
          <cell r="DQ140" t="b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  <cell r="EN140">
            <v>0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 t="b">
            <v>0</v>
          </cell>
          <cell r="ET140">
            <v>0</v>
          </cell>
          <cell r="EU140">
            <v>72</v>
          </cell>
          <cell r="EV140">
            <v>0</v>
          </cell>
        </row>
        <row r="141">
          <cell r="A141">
            <v>199</v>
          </cell>
          <cell r="B141" t="str">
            <v>2580223020045</v>
          </cell>
          <cell r="C141" t="str">
            <v>ESTE</v>
          </cell>
          <cell r="D141" t="str">
            <v>GROZA RODICA</v>
          </cell>
          <cell r="E141" t="str">
            <v>GROZA</v>
          </cell>
          <cell r="F141" t="str">
            <v>RODICA</v>
          </cell>
          <cell r="G141" t="str">
            <v>casier</v>
          </cell>
          <cell r="H141">
            <v>0</v>
          </cell>
          <cell r="I141">
            <v>2014000</v>
          </cell>
          <cell r="J141">
            <v>2014000</v>
          </cell>
          <cell r="K141">
            <v>2014000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144</v>
          </cell>
          <cell r="R141">
            <v>144</v>
          </cell>
          <cell r="S141">
            <v>8</v>
          </cell>
          <cell r="T141">
            <v>167833</v>
          </cell>
          <cell r="U141">
            <v>14</v>
          </cell>
          <cell r="V141">
            <v>391611</v>
          </cell>
          <cell r="W141">
            <v>559444</v>
          </cell>
          <cell r="X141">
            <v>0</v>
          </cell>
          <cell r="Y141">
            <v>0</v>
          </cell>
          <cell r="Z141">
            <v>25</v>
          </cell>
          <cell r="AA141">
            <v>503500</v>
          </cell>
          <cell r="AB141">
            <v>503500</v>
          </cell>
          <cell r="AC141">
            <v>10</v>
          </cell>
          <cell r="AD141">
            <v>201400</v>
          </cell>
          <cell r="AE141">
            <v>201400</v>
          </cell>
          <cell r="AF141">
            <v>15</v>
          </cell>
          <cell r="AG141">
            <v>302100</v>
          </cell>
          <cell r="AH141">
            <v>302100</v>
          </cell>
          <cell r="AI141">
            <v>0</v>
          </cell>
          <cell r="AJ141">
            <v>0</v>
          </cell>
          <cell r="AK141">
            <v>0</v>
          </cell>
          <cell r="AL141">
            <v>1662813</v>
          </cell>
          <cell r="AM141">
            <v>0</v>
          </cell>
          <cell r="AN141">
            <v>0</v>
          </cell>
          <cell r="AO141" t="b">
            <v>0</v>
          </cell>
          <cell r="AP141">
            <v>0</v>
          </cell>
          <cell r="AQ141">
            <v>0</v>
          </cell>
          <cell r="AR141">
            <v>3500000</v>
          </cell>
          <cell r="AS141">
            <v>0</v>
          </cell>
          <cell r="AT141">
            <v>0</v>
          </cell>
          <cell r="AU141">
            <v>151050</v>
          </cell>
          <cell r="AV141">
            <v>20140</v>
          </cell>
          <cell r="AW141">
            <v>8743257</v>
          </cell>
          <cell r="AX141">
            <v>612028</v>
          </cell>
          <cell r="AY141">
            <v>0</v>
          </cell>
          <cell r="AZ141">
            <v>138900</v>
          </cell>
          <cell r="BA141">
            <v>7821139</v>
          </cell>
          <cell r="BB141">
            <v>926000</v>
          </cell>
          <cell r="BC141">
            <v>1</v>
          </cell>
          <cell r="BD141">
            <v>0</v>
          </cell>
          <cell r="BE141">
            <v>926000</v>
          </cell>
          <cell r="BF141">
            <v>6895139</v>
          </cell>
          <cell r="BG141">
            <v>1978996</v>
          </cell>
          <cell r="BH141">
            <v>5981043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5960903</v>
          </cell>
          <cell r="BN141" t="b">
            <v>1</v>
          </cell>
          <cell r="BO141">
            <v>20140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>
            <v>0</v>
          </cell>
          <cell r="CF141">
            <v>0</v>
          </cell>
          <cell r="CG141">
            <v>0</v>
          </cell>
          <cell r="CH141" t="str">
            <v>DECEMBRIE</v>
          </cell>
          <cell r="CI141" t="str">
            <v>I</v>
          </cell>
          <cell r="CJ141">
            <v>0</v>
          </cell>
          <cell r="CK141" t="b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 t="str">
            <v>N</v>
          </cell>
          <cell r="CQ141" t="str">
            <v>N</v>
          </cell>
          <cell r="CR141" t="b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0</v>
          </cell>
          <cell r="CY141">
            <v>0</v>
          </cell>
          <cell r="CZ141">
            <v>0</v>
          </cell>
          <cell r="DA141">
            <v>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0</v>
          </cell>
          <cell r="DI141">
            <v>0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 t="b">
            <v>0</v>
          </cell>
          <cell r="DO141" t="b">
            <v>0</v>
          </cell>
          <cell r="DP141" t="b">
            <v>0</v>
          </cell>
          <cell r="DQ141" t="b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DZ141">
            <v>0</v>
          </cell>
          <cell r="EA141">
            <v>0</v>
          </cell>
          <cell r="EB141">
            <v>0</v>
          </cell>
          <cell r="EC141">
            <v>0</v>
          </cell>
          <cell r="ED141">
            <v>0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M141">
            <v>0</v>
          </cell>
          <cell r="EN141">
            <v>0</v>
          </cell>
          <cell r="EO141">
            <v>0</v>
          </cell>
          <cell r="EP141">
            <v>0</v>
          </cell>
          <cell r="EQ141">
            <v>0</v>
          </cell>
          <cell r="ER141">
            <v>0</v>
          </cell>
          <cell r="ES141" t="b">
            <v>0</v>
          </cell>
          <cell r="ET141">
            <v>0</v>
          </cell>
          <cell r="EU141">
            <v>0</v>
          </cell>
          <cell r="EV141">
            <v>0</v>
          </cell>
        </row>
        <row r="142">
          <cell r="A142">
            <v>201</v>
          </cell>
          <cell r="B142" t="str">
            <v>2640126054667</v>
          </cell>
          <cell r="C142" t="str">
            <v>ESTE</v>
          </cell>
          <cell r="D142" t="str">
            <v>MATZEK MAGDA</v>
          </cell>
          <cell r="E142" t="str">
            <v>MATZEK</v>
          </cell>
          <cell r="F142" t="str">
            <v>MAGDA-LENUTA</v>
          </cell>
          <cell r="G142" t="str">
            <v>sef serviciu</v>
          </cell>
          <cell r="H142">
            <v>0</v>
          </cell>
          <cell r="I142">
            <v>3905000</v>
          </cell>
          <cell r="J142">
            <v>5857500</v>
          </cell>
          <cell r="K142">
            <v>4881250</v>
          </cell>
          <cell r="L142">
            <v>1952500</v>
          </cell>
          <cell r="M142">
            <v>1627083</v>
          </cell>
          <cell r="N142">
            <v>0</v>
          </cell>
          <cell r="O142">
            <v>0</v>
          </cell>
          <cell r="P142">
            <v>0</v>
          </cell>
          <cell r="Q142">
            <v>144</v>
          </cell>
          <cell r="R142">
            <v>120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15</v>
          </cell>
          <cell r="AA142">
            <v>732188</v>
          </cell>
          <cell r="AB142">
            <v>878625</v>
          </cell>
          <cell r="AC142">
            <v>0</v>
          </cell>
          <cell r="AD142">
            <v>0</v>
          </cell>
          <cell r="AE142">
            <v>0</v>
          </cell>
          <cell r="AF142">
            <v>15</v>
          </cell>
          <cell r="AG142">
            <v>732188</v>
          </cell>
          <cell r="AH142">
            <v>878625</v>
          </cell>
          <cell r="AI142">
            <v>24</v>
          </cell>
          <cell r="AJ142">
            <v>1122688</v>
          </cell>
          <cell r="AK142">
            <v>0</v>
          </cell>
          <cell r="AL142">
            <v>4344408</v>
          </cell>
          <cell r="AM142">
            <v>0</v>
          </cell>
          <cell r="AN142">
            <v>0</v>
          </cell>
          <cell r="AO142" t="b">
            <v>0</v>
          </cell>
          <cell r="AP142">
            <v>0</v>
          </cell>
          <cell r="AQ142">
            <v>0</v>
          </cell>
          <cell r="AR142">
            <v>3500000</v>
          </cell>
          <cell r="AS142">
            <v>0</v>
          </cell>
          <cell r="AT142">
            <v>0</v>
          </cell>
          <cell r="AU142">
            <v>380738</v>
          </cell>
          <cell r="AV142">
            <v>58575</v>
          </cell>
          <cell r="AW142">
            <v>15312722</v>
          </cell>
          <cell r="AX142">
            <v>1071891</v>
          </cell>
          <cell r="AY142">
            <v>0</v>
          </cell>
          <cell r="AZ142">
            <v>138900</v>
          </cell>
          <cell r="BA142">
            <v>13662618</v>
          </cell>
          <cell r="BB142">
            <v>926000</v>
          </cell>
          <cell r="BC142">
            <v>1</v>
          </cell>
          <cell r="BD142">
            <v>0</v>
          </cell>
          <cell r="BE142">
            <v>926000</v>
          </cell>
          <cell r="BF142">
            <v>12736618</v>
          </cell>
          <cell r="BG142">
            <v>4315587</v>
          </cell>
          <cell r="BH142">
            <v>9485931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9446881</v>
          </cell>
          <cell r="BN142" t="b">
            <v>1</v>
          </cell>
          <cell r="BO142">
            <v>39050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B142">
            <v>0</v>
          </cell>
          <cell r="CC142">
            <v>0</v>
          </cell>
          <cell r="CD142">
            <v>0</v>
          </cell>
          <cell r="CF142">
            <v>0</v>
          </cell>
          <cell r="CG142">
            <v>0</v>
          </cell>
          <cell r="CH142" t="str">
            <v>DECEMBRIE</v>
          </cell>
          <cell r="CI142" t="str">
            <v>IA</v>
          </cell>
          <cell r="CJ142">
            <v>0</v>
          </cell>
          <cell r="CK142" t="b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 t="str">
            <v>N</v>
          </cell>
          <cell r="CQ142" t="str">
            <v>N</v>
          </cell>
          <cell r="CR142" t="b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  <cell r="CZ142">
            <v>0</v>
          </cell>
          <cell r="DA142">
            <v>0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0</v>
          </cell>
          <cell r="DI142">
            <v>0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 t="b">
            <v>0</v>
          </cell>
          <cell r="DO142" t="b">
            <v>0</v>
          </cell>
          <cell r="DP142" t="b">
            <v>0</v>
          </cell>
          <cell r="DQ142" t="b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DZ142">
            <v>0</v>
          </cell>
          <cell r="EA142">
            <v>0</v>
          </cell>
          <cell r="EB142">
            <v>0</v>
          </cell>
          <cell r="EC142">
            <v>0</v>
          </cell>
          <cell r="ED142">
            <v>0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  <cell r="EN142">
            <v>0</v>
          </cell>
          <cell r="EO142">
            <v>0</v>
          </cell>
          <cell r="EP142">
            <v>0</v>
          </cell>
          <cell r="EQ142">
            <v>0</v>
          </cell>
          <cell r="ER142">
            <v>0</v>
          </cell>
          <cell r="ES142" t="b">
            <v>0</v>
          </cell>
          <cell r="ET142">
            <v>0</v>
          </cell>
          <cell r="EU142">
            <v>0</v>
          </cell>
          <cell r="EV142">
            <v>0</v>
          </cell>
        </row>
        <row r="143">
          <cell r="A143">
            <v>198</v>
          </cell>
          <cell r="B143" t="str">
            <v>2510206020010</v>
          </cell>
          <cell r="C143" t="str">
            <v>ESTE</v>
          </cell>
          <cell r="D143" t="str">
            <v>FLORESCU ANA</v>
          </cell>
          <cell r="E143" t="str">
            <v>FLORESCU</v>
          </cell>
          <cell r="F143" t="str">
            <v>ANA</v>
          </cell>
          <cell r="G143" t="str">
            <v>casier</v>
          </cell>
          <cell r="H143">
            <v>0</v>
          </cell>
          <cell r="I143">
            <v>2014000</v>
          </cell>
          <cell r="J143">
            <v>2014000</v>
          </cell>
          <cell r="K143">
            <v>2014000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144</v>
          </cell>
          <cell r="R143">
            <v>144</v>
          </cell>
          <cell r="S143">
            <v>8</v>
          </cell>
          <cell r="T143">
            <v>167833</v>
          </cell>
          <cell r="U143">
            <v>14</v>
          </cell>
          <cell r="V143">
            <v>391611</v>
          </cell>
          <cell r="W143">
            <v>559444</v>
          </cell>
          <cell r="X143">
            <v>0</v>
          </cell>
          <cell r="Y143">
            <v>0</v>
          </cell>
          <cell r="Z143">
            <v>25</v>
          </cell>
          <cell r="AA143">
            <v>503500</v>
          </cell>
          <cell r="AB143">
            <v>503500</v>
          </cell>
          <cell r="AC143">
            <v>0</v>
          </cell>
          <cell r="AD143">
            <v>0</v>
          </cell>
          <cell r="AE143">
            <v>0</v>
          </cell>
          <cell r="AF143">
            <v>15</v>
          </cell>
          <cell r="AG143">
            <v>302100</v>
          </cell>
          <cell r="AH143">
            <v>302100</v>
          </cell>
          <cell r="AI143">
            <v>0</v>
          </cell>
          <cell r="AJ143">
            <v>0</v>
          </cell>
          <cell r="AK143">
            <v>0</v>
          </cell>
          <cell r="AL143">
            <v>1700955</v>
          </cell>
          <cell r="AM143">
            <v>0</v>
          </cell>
          <cell r="AN143">
            <v>0</v>
          </cell>
          <cell r="AO143" t="b">
            <v>0</v>
          </cell>
          <cell r="AP143">
            <v>0</v>
          </cell>
          <cell r="AQ143">
            <v>0</v>
          </cell>
          <cell r="AR143">
            <v>3500000</v>
          </cell>
          <cell r="AS143">
            <v>0</v>
          </cell>
          <cell r="AT143">
            <v>0</v>
          </cell>
          <cell r="AU143">
            <v>140980</v>
          </cell>
          <cell r="AV143">
            <v>20140</v>
          </cell>
          <cell r="AW143">
            <v>8579999</v>
          </cell>
          <cell r="AX143">
            <v>600600</v>
          </cell>
          <cell r="AY143">
            <v>0</v>
          </cell>
          <cell r="AZ143">
            <v>138900</v>
          </cell>
          <cell r="BA143">
            <v>7679379</v>
          </cell>
          <cell r="BB143">
            <v>926000</v>
          </cell>
          <cell r="BC143">
            <v>1.2</v>
          </cell>
          <cell r="BD143">
            <v>185200</v>
          </cell>
          <cell r="BE143">
            <v>1111200</v>
          </cell>
          <cell r="BF143">
            <v>6568179</v>
          </cell>
          <cell r="BG143">
            <v>1848212</v>
          </cell>
          <cell r="BH143">
            <v>5970067</v>
          </cell>
          <cell r="BI143">
            <v>0</v>
          </cell>
          <cell r="BJ143">
            <v>0</v>
          </cell>
          <cell r="BK143">
            <v>550000</v>
          </cell>
          <cell r="BL143">
            <v>0</v>
          </cell>
          <cell r="BM143">
            <v>5399927</v>
          </cell>
          <cell r="BN143" t="b">
            <v>1</v>
          </cell>
          <cell r="BO143">
            <v>20140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0</v>
          </cell>
          <cell r="CF143">
            <v>0</v>
          </cell>
          <cell r="CG143">
            <v>0</v>
          </cell>
          <cell r="CH143" t="str">
            <v>DECEMBRIE</v>
          </cell>
          <cell r="CI143" t="str">
            <v>I</v>
          </cell>
          <cell r="CJ143">
            <v>0</v>
          </cell>
          <cell r="CK143" t="b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 t="str">
            <v>N</v>
          </cell>
          <cell r="CQ143" t="str">
            <v>N</v>
          </cell>
          <cell r="CR143" t="b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0</v>
          </cell>
          <cell r="CY143">
            <v>0</v>
          </cell>
          <cell r="CZ143">
            <v>0</v>
          </cell>
          <cell r="DA143">
            <v>0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0</v>
          </cell>
          <cell r="DI143">
            <v>0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 t="b">
            <v>0</v>
          </cell>
          <cell r="DO143" t="b">
            <v>0</v>
          </cell>
          <cell r="DP143" t="b">
            <v>0</v>
          </cell>
          <cell r="DQ143" t="b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0</v>
          </cell>
          <cell r="EK143">
            <v>0</v>
          </cell>
          <cell r="EL143">
            <v>0</v>
          </cell>
          <cell r="EM143">
            <v>0</v>
          </cell>
          <cell r="EN143">
            <v>0</v>
          </cell>
          <cell r="EO143">
            <v>0</v>
          </cell>
          <cell r="EP143">
            <v>0</v>
          </cell>
          <cell r="EQ143">
            <v>0</v>
          </cell>
          <cell r="ER143">
            <v>0</v>
          </cell>
          <cell r="ES143" t="b">
            <v>0</v>
          </cell>
          <cell r="ET143">
            <v>0</v>
          </cell>
          <cell r="EU143">
            <v>0</v>
          </cell>
          <cell r="EV143">
            <v>0</v>
          </cell>
        </row>
        <row r="144">
          <cell r="A144">
            <v>202</v>
          </cell>
          <cell r="B144" t="str">
            <v>2740827020056</v>
          </cell>
          <cell r="C144" t="str">
            <v>ESTE</v>
          </cell>
          <cell r="D144" t="str">
            <v>CODAU MIHAELA</v>
          </cell>
          <cell r="E144" t="str">
            <v>CODAU</v>
          </cell>
          <cell r="F144" t="str">
            <v>MIHAELA</v>
          </cell>
          <cell r="G144" t="str">
            <v>inspector spec.</v>
          </cell>
          <cell r="H144">
            <v>0</v>
          </cell>
          <cell r="I144">
            <v>3452000</v>
          </cell>
          <cell r="J144">
            <v>3452000</v>
          </cell>
          <cell r="K144">
            <v>2876667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144</v>
          </cell>
          <cell r="R144">
            <v>120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15</v>
          </cell>
          <cell r="AG144">
            <v>431500</v>
          </cell>
          <cell r="AH144">
            <v>517800</v>
          </cell>
          <cell r="AI144">
            <v>24</v>
          </cell>
          <cell r="AJ144">
            <v>575333</v>
          </cell>
          <cell r="AK144">
            <v>0</v>
          </cell>
          <cell r="AL144">
            <v>2915402</v>
          </cell>
          <cell r="AM144">
            <v>0</v>
          </cell>
          <cell r="AN144">
            <v>0</v>
          </cell>
          <cell r="AO144" t="b">
            <v>0</v>
          </cell>
          <cell r="AP144">
            <v>0</v>
          </cell>
          <cell r="AQ144">
            <v>0</v>
          </cell>
          <cell r="AR144">
            <v>3500000</v>
          </cell>
          <cell r="AS144">
            <v>0</v>
          </cell>
          <cell r="AT144">
            <v>0</v>
          </cell>
          <cell r="AU144">
            <v>198490</v>
          </cell>
          <cell r="AV144">
            <v>34520</v>
          </cell>
          <cell r="AW144">
            <v>10298902</v>
          </cell>
          <cell r="AX144">
            <v>720923</v>
          </cell>
          <cell r="AY144">
            <v>0</v>
          </cell>
          <cell r="AZ144">
            <v>138900</v>
          </cell>
          <cell r="BA144">
            <v>9206069</v>
          </cell>
          <cell r="BB144">
            <v>926000</v>
          </cell>
          <cell r="BC144">
            <v>1</v>
          </cell>
          <cell r="BD144">
            <v>0</v>
          </cell>
          <cell r="BE144">
            <v>926000</v>
          </cell>
          <cell r="BF144">
            <v>8280069</v>
          </cell>
          <cell r="BG144">
            <v>2532968</v>
          </cell>
          <cell r="BH144">
            <v>6812001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6777481</v>
          </cell>
          <cell r="BN144" t="b">
            <v>1</v>
          </cell>
          <cell r="BO144">
            <v>34520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0</v>
          </cell>
          <cell r="CF144">
            <v>0</v>
          </cell>
          <cell r="CG144">
            <v>0</v>
          </cell>
          <cell r="CH144" t="str">
            <v>DECEMBRIE</v>
          </cell>
          <cell r="CI144" t="str">
            <v>I</v>
          </cell>
          <cell r="CJ144">
            <v>0</v>
          </cell>
          <cell r="CK144" t="b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 t="str">
            <v>N</v>
          </cell>
          <cell r="CQ144" t="str">
            <v>N</v>
          </cell>
          <cell r="CR144" t="b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  <cell r="CZ144">
            <v>0</v>
          </cell>
          <cell r="DA144">
            <v>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0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 t="b">
            <v>0</v>
          </cell>
          <cell r="DO144" t="b">
            <v>0</v>
          </cell>
          <cell r="DP144" t="b">
            <v>0</v>
          </cell>
          <cell r="DQ144" t="b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DZ144">
            <v>0</v>
          </cell>
          <cell r="EA144">
            <v>0</v>
          </cell>
          <cell r="EB144">
            <v>0</v>
          </cell>
          <cell r="EC144">
            <v>0</v>
          </cell>
          <cell r="ED144">
            <v>0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  <cell r="EN144">
            <v>0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 t="b">
            <v>0</v>
          </cell>
          <cell r="ET144">
            <v>0</v>
          </cell>
          <cell r="EU144">
            <v>0</v>
          </cell>
          <cell r="EV144">
            <v>0</v>
          </cell>
        </row>
        <row r="145">
          <cell r="A145">
            <v>191</v>
          </cell>
          <cell r="B145" t="str">
            <v>2680822020024</v>
          </cell>
          <cell r="C145" t="str">
            <v>ESTE</v>
          </cell>
          <cell r="D145" t="str">
            <v>BODEA MARCELA</v>
          </cell>
          <cell r="E145" t="str">
            <v>BODEA</v>
          </cell>
          <cell r="F145" t="str">
            <v>MARCELA</v>
          </cell>
          <cell r="G145" t="str">
            <v>inspector</v>
          </cell>
          <cell r="H145">
            <v>0</v>
          </cell>
          <cell r="I145">
            <v>2497467</v>
          </cell>
          <cell r="J145">
            <v>2497467</v>
          </cell>
          <cell r="K145">
            <v>1942474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144</v>
          </cell>
          <cell r="R145">
            <v>112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15</v>
          </cell>
          <cell r="AA145">
            <v>291371</v>
          </cell>
          <cell r="AB145">
            <v>374620</v>
          </cell>
          <cell r="AC145">
            <v>0</v>
          </cell>
          <cell r="AD145">
            <v>0</v>
          </cell>
          <cell r="AE145">
            <v>0</v>
          </cell>
          <cell r="AF145">
            <v>15</v>
          </cell>
          <cell r="AG145">
            <v>291371</v>
          </cell>
          <cell r="AH145">
            <v>374620</v>
          </cell>
          <cell r="AI145">
            <v>32</v>
          </cell>
          <cell r="AJ145">
            <v>638242</v>
          </cell>
          <cell r="AK145">
            <v>0</v>
          </cell>
          <cell r="AL145">
            <v>2110836</v>
          </cell>
          <cell r="AM145">
            <v>0</v>
          </cell>
          <cell r="AN145">
            <v>0</v>
          </cell>
          <cell r="AO145" t="b">
            <v>0</v>
          </cell>
          <cell r="AP145">
            <v>0</v>
          </cell>
          <cell r="AQ145">
            <v>0</v>
          </cell>
          <cell r="AR145">
            <v>3500000</v>
          </cell>
          <cell r="AS145">
            <v>0</v>
          </cell>
          <cell r="AT145">
            <v>0</v>
          </cell>
          <cell r="AU145">
            <v>162335</v>
          </cell>
          <cell r="AV145">
            <v>24975</v>
          </cell>
          <cell r="AW145">
            <v>8774294</v>
          </cell>
          <cell r="AX145">
            <v>614201</v>
          </cell>
          <cell r="AY145">
            <v>0</v>
          </cell>
          <cell r="AZ145">
            <v>138900</v>
          </cell>
          <cell r="BA145">
            <v>7833883</v>
          </cell>
          <cell r="BB145">
            <v>926000</v>
          </cell>
          <cell r="BC145">
            <v>1.35</v>
          </cell>
          <cell r="BD145">
            <v>324100</v>
          </cell>
          <cell r="BE145">
            <v>1250100</v>
          </cell>
          <cell r="BF145">
            <v>6583783</v>
          </cell>
          <cell r="BG145">
            <v>1854453</v>
          </cell>
          <cell r="BH145">
            <v>6118330</v>
          </cell>
          <cell r="BI145">
            <v>0</v>
          </cell>
          <cell r="BJ145">
            <v>0</v>
          </cell>
          <cell r="BK145">
            <v>350000</v>
          </cell>
          <cell r="BL145">
            <v>0</v>
          </cell>
          <cell r="BM145">
            <v>5743355</v>
          </cell>
          <cell r="BN145" t="b">
            <v>1</v>
          </cell>
          <cell r="BO145">
            <v>24975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F145">
            <v>0</v>
          </cell>
          <cell r="CG145">
            <v>0</v>
          </cell>
          <cell r="CH145" t="str">
            <v>DECEMBRIE</v>
          </cell>
          <cell r="CI145" t="str">
            <v>IA</v>
          </cell>
          <cell r="CJ145">
            <v>0</v>
          </cell>
          <cell r="CK145" t="b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 t="str">
            <v>N</v>
          </cell>
          <cell r="CQ145" t="str">
            <v>N</v>
          </cell>
          <cell r="CR145" t="b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  <cell r="CZ145">
            <v>0</v>
          </cell>
          <cell r="DA145">
            <v>0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0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 t="b">
            <v>0</v>
          </cell>
          <cell r="DO145" t="b">
            <v>0</v>
          </cell>
          <cell r="DP145" t="b">
            <v>0</v>
          </cell>
          <cell r="DQ145" t="b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DZ145">
            <v>0</v>
          </cell>
          <cell r="EA145">
            <v>0</v>
          </cell>
          <cell r="EB145">
            <v>0</v>
          </cell>
          <cell r="EC145">
            <v>0</v>
          </cell>
          <cell r="ED145">
            <v>0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  <cell r="EN145">
            <v>0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 t="b">
            <v>0</v>
          </cell>
          <cell r="ET145">
            <v>0</v>
          </cell>
          <cell r="EU145">
            <v>0</v>
          </cell>
          <cell r="EV145">
            <v>0</v>
          </cell>
        </row>
        <row r="146">
          <cell r="A146">
            <v>203</v>
          </cell>
          <cell r="B146" t="str">
            <v>2700203020017</v>
          </cell>
          <cell r="C146" t="str">
            <v>ESTE</v>
          </cell>
          <cell r="D146" t="str">
            <v>BAIGHER EUGENIA-DANIELA</v>
          </cell>
          <cell r="E146" t="str">
            <v>BAIGHER</v>
          </cell>
          <cell r="F146" t="str">
            <v>EUGENIA-DANIELA</v>
          </cell>
          <cell r="G146" t="str">
            <v>inspector spec.</v>
          </cell>
          <cell r="H146">
            <v>0</v>
          </cell>
          <cell r="I146">
            <v>3905000</v>
          </cell>
          <cell r="J146">
            <v>3905000</v>
          </cell>
          <cell r="K146">
            <v>3905000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144</v>
          </cell>
          <cell r="R146">
            <v>144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5</v>
          </cell>
          <cell r="AA146">
            <v>195250</v>
          </cell>
          <cell r="AB146">
            <v>195250</v>
          </cell>
          <cell r="AC146">
            <v>0</v>
          </cell>
          <cell r="AD146">
            <v>0</v>
          </cell>
          <cell r="AE146">
            <v>0</v>
          </cell>
          <cell r="AF146">
            <v>15</v>
          </cell>
          <cell r="AG146">
            <v>585750</v>
          </cell>
          <cell r="AH146">
            <v>585750</v>
          </cell>
          <cell r="AI146">
            <v>0</v>
          </cell>
          <cell r="AJ146">
            <v>0</v>
          </cell>
          <cell r="AK146">
            <v>0</v>
          </cell>
          <cell r="AL146">
            <v>3260945</v>
          </cell>
          <cell r="AM146">
            <v>0</v>
          </cell>
          <cell r="AN146">
            <v>0</v>
          </cell>
          <cell r="AO146" t="b">
            <v>0</v>
          </cell>
          <cell r="AP146">
            <v>0</v>
          </cell>
          <cell r="AQ146">
            <v>0</v>
          </cell>
          <cell r="AR146">
            <v>3500000</v>
          </cell>
          <cell r="AS146">
            <v>0</v>
          </cell>
          <cell r="AT146">
            <v>0</v>
          </cell>
          <cell r="AU146">
            <v>234300</v>
          </cell>
          <cell r="AV146">
            <v>39050</v>
          </cell>
          <cell r="AW146">
            <v>11446945</v>
          </cell>
          <cell r="AX146">
            <v>801286</v>
          </cell>
          <cell r="AY146">
            <v>0</v>
          </cell>
          <cell r="AZ146">
            <v>138900</v>
          </cell>
          <cell r="BA146">
            <v>10233409</v>
          </cell>
          <cell r="BB146">
            <v>926000</v>
          </cell>
          <cell r="BC146">
            <v>1</v>
          </cell>
          <cell r="BD146">
            <v>0</v>
          </cell>
          <cell r="BE146">
            <v>926000</v>
          </cell>
          <cell r="BF146">
            <v>9307409</v>
          </cell>
          <cell r="BG146">
            <v>2943904</v>
          </cell>
          <cell r="BH146">
            <v>7428405</v>
          </cell>
          <cell r="BI146">
            <v>0</v>
          </cell>
          <cell r="BJ146">
            <v>0</v>
          </cell>
          <cell r="BK146">
            <v>395674</v>
          </cell>
          <cell r="BL146">
            <v>0</v>
          </cell>
          <cell r="BM146">
            <v>6993681</v>
          </cell>
          <cell r="BN146" t="b">
            <v>1</v>
          </cell>
          <cell r="BO146">
            <v>39050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B146">
            <v>0</v>
          </cell>
          <cell r="CC146">
            <v>0</v>
          </cell>
          <cell r="CD146">
            <v>0</v>
          </cell>
          <cell r="CF146">
            <v>0</v>
          </cell>
          <cell r="CG146">
            <v>0</v>
          </cell>
          <cell r="CH146" t="str">
            <v>DECEMBRIE</v>
          </cell>
          <cell r="CI146" t="str">
            <v>IA</v>
          </cell>
          <cell r="CJ146">
            <v>0</v>
          </cell>
          <cell r="CK146" t="b">
            <v>0</v>
          </cell>
          <cell r="CL146">
            <v>0</v>
          </cell>
          <cell r="CM146">
            <v>0</v>
          </cell>
          <cell r="CN146">
            <v>0</v>
          </cell>
          <cell r="CO146">
            <v>0</v>
          </cell>
          <cell r="CP146" t="str">
            <v>N</v>
          </cell>
          <cell r="CQ146" t="str">
            <v>N</v>
          </cell>
          <cell r="CR146" t="b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  <cell r="CZ146">
            <v>0</v>
          </cell>
          <cell r="DA146">
            <v>0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0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 t="b">
            <v>0</v>
          </cell>
          <cell r="DO146" t="b">
            <v>0</v>
          </cell>
          <cell r="DP146" t="b">
            <v>0</v>
          </cell>
          <cell r="DQ146" t="b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  <cell r="EN146">
            <v>0</v>
          </cell>
          <cell r="EO146">
            <v>0</v>
          </cell>
          <cell r="EP146">
            <v>0</v>
          </cell>
          <cell r="EQ146">
            <v>0</v>
          </cell>
          <cell r="ER146">
            <v>0</v>
          </cell>
          <cell r="ES146" t="b">
            <v>0</v>
          </cell>
          <cell r="ET146">
            <v>0</v>
          </cell>
          <cell r="EU146">
            <v>0</v>
          </cell>
          <cell r="EV146">
            <v>0</v>
          </cell>
        </row>
        <row r="147">
          <cell r="A147">
            <v>204</v>
          </cell>
          <cell r="B147" t="str">
            <v>2720409020017</v>
          </cell>
          <cell r="C147" t="str">
            <v>ESTE</v>
          </cell>
          <cell r="D147" t="str">
            <v>TULCAN MIHAELA</v>
          </cell>
          <cell r="E147" t="str">
            <v>TULCAN</v>
          </cell>
          <cell r="F147" t="str">
            <v>MIHAELA</v>
          </cell>
          <cell r="G147" t="str">
            <v>inspector spec.</v>
          </cell>
          <cell r="H147">
            <v>0</v>
          </cell>
          <cell r="I147">
            <v>3905000</v>
          </cell>
          <cell r="J147">
            <v>5056975</v>
          </cell>
          <cell r="K147">
            <v>5056975</v>
          </cell>
          <cell r="L147">
            <v>1151975</v>
          </cell>
          <cell r="M147">
            <v>1151975</v>
          </cell>
          <cell r="N147">
            <v>0</v>
          </cell>
          <cell r="O147">
            <v>0</v>
          </cell>
          <cell r="P147">
            <v>0</v>
          </cell>
          <cell r="Q147">
            <v>144</v>
          </cell>
          <cell r="R147">
            <v>144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5</v>
          </cell>
          <cell r="AA147">
            <v>252849</v>
          </cell>
          <cell r="AB147">
            <v>252849</v>
          </cell>
          <cell r="AC147">
            <v>0</v>
          </cell>
          <cell r="AD147">
            <v>0</v>
          </cell>
          <cell r="AE147">
            <v>0</v>
          </cell>
          <cell r="AF147">
            <v>15</v>
          </cell>
          <cell r="AG147">
            <v>758546</v>
          </cell>
          <cell r="AH147">
            <v>758546</v>
          </cell>
          <cell r="AI147">
            <v>0</v>
          </cell>
          <cell r="AJ147">
            <v>0</v>
          </cell>
          <cell r="AK147">
            <v>0</v>
          </cell>
          <cell r="AL147">
            <v>3477914</v>
          </cell>
          <cell r="AM147">
            <v>0</v>
          </cell>
          <cell r="AN147">
            <v>0</v>
          </cell>
          <cell r="AO147" t="b">
            <v>0</v>
          </cell>
          <cell r="AP147">
            <v>0</v>
          </cell>
          <cell r="AQ147">
            <v>0</v>
          </cell>
          <cell r="AR147">
            <v>3500000</v>
          </cell>
          <cell r="AS147">
            <v>0</v>
          </cell>
          <cell r="AT147">
            <v>0</v>
          </cell>
          <cell r="AU147">
            <v>303418</v>
          </cell>
          <cell r="AV147">
            <v>50570</v>
          </cell>
          <cell r="AW147">
            <v>13046284</v>
          </cell>
          <cell r="AX147">
            <v>913240</v>
          </cell>
          <cell r="AY147">
            <v>0</v>
          </cell>
          <cell r="AZ147">
            <v>138900</v>
          </cell>
          <cell r="BA147">
            <v>11640156</v>
          </cell>
          <cell r="BB147">
            <v>926000</v>
          </cell>
          <cell r="BC147">
            <v>1</v>
          </cell>
          <cell r="BD147">
            <v>0</v>
          </cell>
          <cell r="BE147">
            <v>926000</v>
          </cell>
          <cell r="BF147">
            <v>10714156</v>
          </cell>
          <cell r="BG147">
            <v>3506602</v>
          </cell>
          <cell r="BH147">
            <v>8272454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8233404</v>
          </cell>
          <cell r="BN147" t="b">
            <v>1</v>
          </cell>
          <cell r="BO147">
            <v>39050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0</v>
          </cell>
          <cell r="CD147">
            <v>0</v>
          </cell>
          <cell r="CF147">
            <v>0</v>
          </cell>
          <cell r="CG147">
            <v>0</v>
          </cell>
          <cell r="CH147" t="str">
            <v>DECEMBRIE</v>
          </cell>
          <cell r="CI147" t="str">
            <v>IA</v>
          </cell>
          <cell r="CJ147">
            <v>0</v>
          </cell>
          <cell r="CK147" t="b">
            <v>0</v>
          </cell>
          <cell r="CL147">
            <v>0</v>
          </cell>
          <cell r="CM147">
            <v>0</v>
          </cell>
          <cell r="CN147">
            <v>0</v>
          </cell>
          <cell r="CO147">
            <v>0</v>
          </cell>
          <cell r="CP147" t="str">
            <v>N</v>
          </cell>
          <cell r="CQ147" t="str">
            <v>N</v>
          </cell>
          <cell r="CR147" t="b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  <cell r="CZ147">
            <v>0</v>
          </cell>
          <cell r="DA147">
            <v>0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0</v>
          </cell>
          <cell r="DI147">
            <v>0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 t="b">
            <v>0</v>
          </cell>
          <cell r="DO147" t="b">
            <v>0</v>
          </cell>
          <cell r="DP147" t="b">
            <v>0</v>
          </cell>
          <cell r="DQ147" t="b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  <cell r="EN147">
            <v>0</v>
          </cell>
          <cell r="EO147">
            <v>0</v>
          </cell>
          <cell r="EP147">
            <v>0</v>
          </cell>
          <cell r="EQ147">
            <v>0</v>
          </cell>
          <cell r="ER147">
            <v>0</v>
          </cell>
          <cell r="ES147" t="b">
            <v>0</v>
          </cell>
          <cell r="ET147">
            <v>0</v>
          </cell>
          <cell r="EU147">
            <v>0</v>
          </cell>
          <cell r="EV147">
            <v>0</v>
          </cell>
        </row>
        <row r="148">
          <cell r="A148">
            <v>205</v>
          </cell>
          <cell r="B148" t="str">
            <v>1500927020036</v>
          </cell>
          <cell r="C148" t="str">
            <v>ESTE</v>
          </cell>
          <cell r="D148" t="str">
            <v>ONITA EUGEN-SILVIUS</v>
          </cell>
          <cell r="E148" t="str">
            <v>ONITA</v>
          </cell>
          <cell r="F148" t="str">
            <v>EUGEN-SILVIUS</v>
          </cell>
          <cell r="G148" t="str">
            <v>inspector</v>
          </cell>
          <cell r="H148">
            <v>0</v>
          </cell>
          <cell r="I148">
            <v>2497467</v>
          </cell>
          <cell r="J148">
            <v>2497467</v>
          </cell>
          <cell r="K148">
            <v>2497467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144</v>
          </cell>
          <cell r="R148">
            <v>144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25</v>
          </cell>
          <cell r="AA148">
            <v>624367</v>
          </cell>
          <cell r="AB148">
            <v>624367</v>
          </cell>
          <cell r="AC148">
            <v>10</v>
          </cell>
          <cell r="AD148">
            <v>249747</v>
          </cell>
          <cell r="AE148">
            <v>249747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2110836</v>
          </cell>
          <cell r="AM148">
            <v>0</v>
          </cell>
          <cell r="AN148">
            <v>0</v>
          </cell>
          <cell r="AO148" t="b">
            <v>0</v>
          </cell>
          <cell r="AP148">
            <v>0</v>
          </cell>
          <cell r="AQ148">
            <v>0</v>
          </cell>
          <cell r="AR148">
            <v>3500000</v>
          </cell>
          <cell r="AS148">
            <v>0</v>
          </cell>
          <cell r="AT148">
            <v>0</v>
          </cell>
          <cell r="AU148">
            <v>168579</v>
          </cell>
          <cell r="AV148">
            <v>24975</v>
          </cell>
          <cell r="AW148">
            <v>8982417</v>
          </cell>
          <cell r="AX148">
            <v>628769</v>
          </cell>
          <cell r="AY148">
            <v>0</v>
          </cell>
          <cell r="AZ148">
            <v>138900</v>
          </cell>
          <cell r="BA148">
            <v>8021194</v>
          </cell>
          <cell r="BB148">
            <v>926000</v>
          </cell>
          <cell r="BC148">
            <v>1</v>
          </cell>
          <cell r="BD148">
            <v>0</v>
          </cell>
          <cell r="BE148">
            <v>926000</v>
          </cell>
          <cell r="BF148">
            <v>7095194</v>
          </cell>
          <cell r="BG148">
            <v>2059018</v>
          </cell>
          <cell r="BH148">
            <v>6101076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6076101</v>
          </cell>
          <cell r="BN148" t="b">
            <v>1</v>
          </cell>
          <cell r="BO148">
            <v>24975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B148">
            <v>0</v>
          </cell>
          <cell r="CC148">
            <v>0</v>
          </cell>
          <cell r="CD148">
            <v>0</v>
          </cell>
          <cell r="CF148">
            <v>0</v>
          </cell>
          <cell r="CG148">
            <v>0</v>
          </cell>
          <cell r="CH148" t="str">
            <v>DECEMBRIE</v>
          </cell>
          <cell r="CI148" t="str">
            <v>IA</v>
          </cell>
          <cell r="CJ148">
            <v>0</v>
          </cell>
          <cell r="CK148" t="b">
            <v>0</v>
          </cell>
          <cell r="CL148">
            <v>0</v>
          </cell>
          <cell r="CM148">
            <v>0</v>
          </cell>
          <cell r="CN148">
            <v>0</v>
          </cell>
          <cell r="CO148">
            <v>0</v>
          </cell>
          <cell r="CP148" t="str">
            <v>N</v>
          </cell>
          <cell r="CQ148" t="str">
            <v>N</v>
          </cell>
          <cell r="CR148" t="b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  <cell r="CZ148">
            <v>0</v>
          </cell>
          <cell r="DA148">
            <v>0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0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 t="b">
            <v>0</v>
          </cell>
          <cell r="DO148" t="b">
            <v>0</v>
          </cell>
          <cell r="DP148" t="b">
            <v>0</v>
          </cell>
          <cell r="DQ148" t="b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  <cell r="EN148">
            <v>0</v>
          </cell>
          <cell r="EO148">
            <v>0</v>
          </cell>
          <cell r="EP148">
            <v>0</v>
          </cell>
          <cell r="EQ148">
            <v>0</v>
          </cell>
          <cell r="ER148">
            <v>0</v>
          </cell>
          <cell r="ES148" t="b">
            <v>0</v>
          </cell>
          <cell r="ET148">
            <v>0</v>
          </cell>
          <cell r="EU148">
            <v>0</v>
          </cell>
          <cell r="EV148">
            <v>0</v>
          </cell>
        </row>
        <row r="149">
          <cell r="A149">
            <v>188</v>
          </cell>
          <cell r="B149" t="str">
            <v>2770306020040</v>
          </cell>
          <cell r="C149" t="str">
            <v>ESTE</v>
          </cell>
          <cell r="D149" t="str">
            <v>SIMINA ADRIANA</v>
          </cell>
          <cell r="E149" t="str">
            <v>SIMINA</v>
          </cell>
          <cell r="F149" t="str">
            <v>ADRIANA</v>
          </cell>
          <cell r="G149" t="str">
            <v>inspector</v>
          </cell>
          <cell r="H149">
            <v>0</v>
          </cell>
          <cell r="I149">
            <v>2547000</v>
          </cell>
          <cell r="J149">
            <v>2547000</v>
          </cell>
          <cell r="K149">
            <v>1698000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144</v>
          </cell>
          <cell r="R149">
            <v>96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10</v>
          </cell>
          <cell r="AA149">
            <v>169800</v>
          </cell>
          <cell r="AB149">
            <v>254700</v>
          </cell>
          <cell r="AC149">
            <v>10</v>
          </cell>
          <cell r="AD149">
            <v>169800</v>
          </cell>
          <cell r="AE149">
            <v>254700</v>
          </cell>
          <cell r="AF149">
            <v>0</v>
          </cell>
          <cell r="AG149">
            <v>0</v>
          </cell>
          <cell r="AH149">
            <v>0</v>
          </cell>
          <cell r="AI149">
            <v>48</v>
          </cell>
          <cell r="AJ149">
            <v>933900</v>
          </cell>
          <cell r="AK149">
            <v>0</v>
          </cell>
          <cell r="AL149">
            <v>2132890</v>
          </cell>
          <cell r="AM149">
            <v>0</v>
          </cell>
          <cell r="AN149">
            <v>0</v>
          </cell>
          <cell r="AO149" t="b">
            <v>0</v>
          </cell>
          <cell r="AP149">
            <v>0</v>
          </cell>
          <cell r="AQ149">
            <v>0</v>
          </cell>
          <cell r="AR149">
            <v>3500000</v>
          </cell>
          <cell r="AS149">
            <v>0</v>
          </cell>
          <cell r="AT149">
            <v>0</v>
          </cell>
          <cell r="AU149">
            <v>152820</v>
          </cell>
          <cell r="AV149">
            <v>25470</v>
          </cell>
          <cell r="AW149">
            <v>8604390</v>
          </cell>
          <cell r="AX149">
            <v>602307</v>
          </cell>
          <cell r="AY149">
            <v>0</v>
          </cell>
          <cell r="AZ149">
            <v>138900</v>
          </cell>
          <cell r="BA149">
            <v>7684893</v>
          </cell>
          <cell r="BB149">
            <v>926000</v>
          </cell>
          <cell r="BC149">
            <v>1</v>
          </cell>
          <cell r="BD149">
            <v>0</v>
          </cell>
          <cell r="BE149">
            <v>926000</v>
          </cell>
          <cell r="BF149">
            <v>6758893</v>
          </cell>
          <cell r="BG149">
            <v>1924497</v>
          </cell>
          <cell r="BH149">
            <v>5899296</v>
          </cell>
          <cell r="BI149">
            <v>0</v>
          </cell>
          <cell r="BJ149">
            <v>0</v>
          </cell>
          <cell r="BK149">
            <v>30000</v>
          </cell>
          <cell r="BL149">
            <v>0</v>
          </cell>
          <cell r="BM149">
            <v>5843826</v>
          </cell>
          <cell r="BN149" t="b">
            <v>1</v>
          </cell>
          <cell r="BO149">
            <v>25470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F149">
            <v>0</v>
          </cell>
          <cell r="CG149">
            <v>0</v>
          </cell>
          <cell r="CH149" t="str">
            <v>DECEMBRIE</v>
          </cell>
          <cell r="CI149" t="str">
            <v>IA</v>
          </cell>
          <cell r="CJ149">
            <v>0</v>
          </cell>
          <cell r="CK149" t="b">
            <v>0</v>
          </cell>
          <cell r="CL149">
            <v>0</v>
          </cell>
          <cell r="CM149">
            <v>0</v>
          </cell>
          <cell r="CN149">
            <v>0</v>
          </cell>
          <cell r="CO149">
            <v>0</v>
          </cell>
          <cell r="CP149" t="str">
            <v>N</v>
          </cell>
          <cell r="CQ149" t="str">
            <v>N</v>
          </cell>
          <cell r="CR149" t="b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</v>
          </cell>
          <cell r="CX149">
            <v>0</v>
          </cell>
          <cell r="CY149">
            <v>0</v>
          </cell>
          <cell r="CZ149">
            <v>0</v>
          </cell>
          <cell r="DA149">
            <v>0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 t="b">
            <v>0</v>
          </cell>
          <cell r="DO149" t="b">
            <v>0</v>
          </cell>
          <cell r="DP149" t="b">
            <v>0</v>
          </cell>
          <cell r="DQ149" t="b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DZ149">
            <v>0</v>
          </cell>
          <cell r="EA149">
            <v>0</v>
          </cell>
          <cell r="EB149">
            <v>0</v>
          </cell>
          <cell r="EC149">
            <v>0</v>
          </cell>
          <cell r="ED149">
            <v>0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  <cell r="EN149">
            <v>0</v>
          </cell>
          <cell r="EO149">
            <v>0</v>
          </cell>
          <cell r="EP149">
            <v>0</v>
          </cell>
          <cell r="EQ149">
            <v>0</v>
          </cell>
          <cell r="ER149">
            <v>0</v>
          </cell>
          <cell r="ES149" t="b">
            <v>0</v>
          </cell>
          <cell r="ET149">
            <v>0</v>
          </cell>
          <cell r="EU149">
            <v>0</v>
          </cell>
          <cell r="EV149">
            <v>0</v>
          </cell>
        </row>
        <row r="150">
          <cell r="A150">
            <v>206</v>
          </cell>
          <cell r="B150" t="str">
            <v>2611125020063</v>
          </cell>
          <cell r="C150" t="str">
            <v>ESTE</v>
          </cell>
          <cell r="D150" t="str">
            <v>TURIC MONICA-MIRELA</v>
          </cell>
          <cell r="E150" t="str">
            <v>TURIC</v>
          </cell>
          <cell r="F150" t="str">
            <v>MONICA-MIRELA-FLORICA</v>
          </cell>
          <cell r="G150" t="str">
            <v>inspector</v>
          </cell>
          <cell r="H150">
            <v>0</v>
          </cell>
          <cell r="I150">
            <v>2547000</v>
          </cell>
          <cell r="J150">
            <v>2547000</v>
          </cell>
          <cell r="K150">
            <v>2547000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144</v>
          </cell>
          <cell r="R150">
            <v>144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20</v>
          </cell>
          <cell r="AA150">
            <v>509400</v>
          </cell>
          <cell r="AB150">
            <v>509400</v>
          </cell>
          <cell r="AC150">
            <v>0</v>
          </cell>
          <cell r="AD150">
            <v>0</v>
          </cell>
          <cell r="AE150">
            <v>0</v>
          </cell>
          <cell r="AF150">
            <v>15</v>
          </cell>
          <cell r="AG150">
            <v>382050</v>
          </cell>
          <cell r="AH150">
            <v>382050</v>
          </cell>
          <cell r="AI150">
            <v>0</v>
          </cell>
          <cell r="AJ150">
            <v>0</v>
          </cell>
          <cell r="AK150">
            <v>0</v>
          </cell>
          <cell r="AL150">
            <v>2150974</v>
          </cell>
          <cell r="AM150">
            <v>0</v>
          </cell>
          <cell r="AN150">
            <v>0</v>
          </cell>
          <cell r="AO150" t="b">
            <v>0</v>
          </cell>
          <cell r="AP150">
            <v>0</v>
          </cell>
          <cell r="AQ150">
            <v>0</v>
          </cell>
          <cell r="AR150">
            <v>3500000</v>
          </cell>
          <cell r="AS150">
            <v>0</v>
          </cell>
          <cell r="AT150">
            <v>0</v>
          </cell>
          <cell r="AU150">
            <v>171922</v>
          </cell>
          <cell r="AV150">
            <v>25470</v>
          </cell>
          <cell r="AW150">
            <v>9089424</v>
          </cell>
          <cell r="AX150">
            <v>636260</v>
          </cell>
          <cell r="AY150">
            <v>0</v>
          </cell>
          <cell r="AZ150">
            <v>138900</v>
          </cell>
          <cell r="BA150">
            <v>8116872</v>
          </cell>
          <cell r="BB150">
            <v>926000</v>
          </cell>
          <cell r="BC150">
            <v>1</v>
          </cell>
          <cell r="BD150">
            <v>0</v>
          </cell>
          <cell r="BE150">
            <v>926000</v>
          </cell>
          <cell r="BF150">
            <v>7190872</v>
          </cell>
          <cell r="BG150">
            <v>2097289</v>
          </cell>
          <cell r="BH150">
            <v>6158483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6133013</v>
          </cell>
          <cell r="BN150" t="b">
            <v>1</v>
          </cell>
          <cell r="BO150">
            <v>25470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B150">
            <v>0</v>
          </cell>
          <cell r="CC150">
            <v>0</v>
          </cell>
          <cell r="CD150">
            <v>0</v>
          </cell>
          <cell r="CF150">
            <v>0</v>
          </cell>
          <cell r="CG150">
            <v>0</v>
          </cell>
          <cell r="CH150" t="str">
            <v>DECEMBRIE</v>
          </cell>
          <cell r="CI150" t="str">
            <v>IA</v>
          </cell>
          <cell r="CJ150">
            <v>0</v>
          </cell>
          <cell r="CK150" t="b">
            <v>0</v>
          </cell>
          <cell r="CL150">
            <v>0</v>
          </cell>
          <cell r="CM150">
            <v>0</v>
          </cell>
          <cell r="CN150">
            <v>0</v>
          </cell>
          <cell r="CO150">
            <v>0</v>
          </cell>
          <cell r="CP150" t="str">
            <v>N</v>
          </cell>
          <cell r="CQ150" t="str">
            <v>N</v>
          </cell>
          <cell r="CR150" t="b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  <cell r="CZ150">
            <v>0</v>
          </cell>
          <cell r="DA150">
            <v>0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0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 t="b">
            <v>0</v>
          </cell>
          <cell r="DO150" t="b">
            <v>0</v>
          </cell>
          <cell r="DP150" t="b">
            <v>0</v>
          </cell>
          <cell r="DQ150" t="b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DZ150">
            <v>0</v>
          </cell>
          <cell r="EA150">
            <v>0</v>
          </cell>
          <cell r="EB150">
            <v>0</v>
          </cell>
          <cell r="EC150">
            <v>0</v>
          </cell>
          <cell r="ED150">
            <v>0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  <cell r="EN150">
            <v>0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 t="b">
            <v>0</v>
          </cell>
          <cell r="ET150">
            <v>0</v>
          </cell>
          <cell r="EU150">
            <v>0</v>
          </cell>
          <cell r="EV150">
            <v>0</v>
          </cell>
        </row>
        <row r="151">
          <cell r="A151">
            <v>207</v>
          </cell>
          <cell r="B151" t="str">
            <v>2671022020060</v>
          </cell>
          <cell r="C151" t="str">
            <v>ESTE</v>
          </cell>
          <cell r="D151" t="str">
            <v>IONESCU MIHAELA-GINA</v>
          </cell>
          <cell r="E151" t="str">
            <v>IONESCU</v>
          </cell>
          <cell r="F151" t="str">
            <v>MIHAELA-GINA</v>
          </cell>
          <cell r="G151" t="str">
            <v>referent</v>
          </cell>
          <cell r="H151">
            <v>0</v>
          </cell>
          <cell r="I151">
            <v>2497467</v>
          </cell>
          <cell r="J151">
            <v>2497467</v>
          </cell>
          <cell r="K151">
            <v>2497467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144</v>
          </cell>
          <cell r="R151">
            <v>144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10</v>
          </cell>
          <cell r="AA151">
            <v>249747</v>
          </cell>
          <cell r="AB151">
            <v>249747</v>
          </cell>
          <cell r="AC151">
            <v>10</v>
          </cell>
          <cell r="AD151">
            <v>249747</v>
          </cell>
          <cell r="AE151">
            <v>249747</v>
          </cell>
          <cell r="AF151">
            <v>15</v>
          </cell>
          <cell r="AG151">
            <v>374620</v>
          </cell>
          <cell r="AH151">
            <v>374620</v>
          </cell>
          <cell r="AI151">
            <v>0</v>
          </cell>
          <cell r="AJ151">
            <v>0</v>
          </cell>
          <cell r="AK151">
            <v>0</v>
          </cell>
          <cell r="AL151">
            <v>1994830</v>
          </cell>
          <cell r="AM151">
            <v>0</v>
          </cell>
          <cell r="AN151">
            <v>0</v>
          </cell>
          <cell r="AO151" t="b">
            <v>0</v>
          </cell>
          <cell r="AP151">
            <v>0</v>
          </cell>
          <cell r="AQ151">
            <v>0</v>
          </cell>
          <cell r="AR151">
            <v>3500000</v>
          </cell>
          <cell r="AS151">
            <v>0</v>
          </cell>
          <cell r="AT151">
            <v>0</v>
          </cell>
          <cell r="AU151">
            <v>168579</v>
          </cell>
          <cell r="AV151">
            <v>24975</v>
          </cell>
          <cell r="AW151">
            <v>8866411</v>
          </cell>
          <cell r="AX151">
            <v>620649</v>
          </cell>
          <cell r="AY151">
            <v>0</v>
          </cell>
          <cell r="AZ151">
            <v>138900</v>
          </cell>
          <cell r="BA151">
            <v>7913308</v>
          </cell>
          <cell r="BB151">
            <v>926000</v>
          </cell>
          <cell r="BC151">
            <v>1.35</v>
          </cell>
          <cell r="BD151">
            <v>324100</v>
          </cell>
          <cell r="BE151">
            <v>1250100</v>
          </cell>
          <cell r="BF151">
            <v>6663208</v>
          </cell>
          <cell r="BG151">
            <v>1886223</v>
          </cell>
          <cell r="BH151">
            <v>6165985</v>
          </cell>
          <cell r="BI151">
            <v>0</v>
          </cell>
          <cell r="BJ151">
            <v>0</v>
          </cell>
          <cell r="BK151">
            <v>301898</v>
          </cell>
          <cell r="BL151">
            <v>0</v>
          </cell>
          <cell r="BM151">
            <v>5839112</v>
          </cell>
          <cell r="BN151" t="b">
            <v>1</v>
          </cell>
          <cell r="BO151">
            <v>24975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B151">
            <v>0</v>
          </cell>
          <cell r="CC151">
            <v>0</v>
          </cell>
          <cell r="CD151">
            <v>0</v>
          </cell>
          <cell r="CE151" t="str">
            <v>n</v>
          </cell>
          <cell r="CF151">
            <v>0</v>
          </cell>
          <cell r="CG151">
            <v>0</v>
          </cell>
          <cell r="CH151" t="str">
            <v>DECEMBRIE</v>
          </cell>
          <cell r="CI151" t="str">
            <v>IA</v>
          </cell>
          <cell r="CJ151">
            <v>0</v>
          </cell>
          <cell r="CK151" t="b">
            <v>0</v>
          </cell>
          <cell r="CL151">
            <v>0</v>
          </cell>
          <cell r="CM151">
            <v>0</v>
          </cell>
          <cell r="CN151">
            <v>0</v>
          </cell>
          <cell r="CO151">
            <v>0</v>
          </cell>
          <cell r="CP151" t="str">
            <v>N</v>
          </cell>
          <cell r="CQ151" t="str">
            <v>N</v>
          </cell>
          <cell r="CR151" t="b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  <cell r="CZ151">
            <v>0</v>
          </cell>
          <cell r="DA151">
            <v>0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0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 t="b">
            <v>0</v>
          </cell>
          <cell r="DO151" t="b">
            <v>0</v>
          </cell>
          <cell r="DP151" t="b">
            <v>0</v>
          </cell>
          <cell r="DQ151" t="b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DZ151">
            <v>0</v>
          </cell>
          <cell r="EA151">
            <v>0</v>
          </cell>
          <cell r="EB151">
            <v>0</v>
          </cell>
          <cell r="EC151">
            <v>0</v>
          </cell>
          <cell r="ED151">
            <v>0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M151">
            <v>0</v>
          </cell>
          <cell r="EN151">
            <v>0</v>
          </cell>
          <cell r="EO151">
            <v>0</v>
          </cell>
          <cell r="EP151">
            <v>0</v>
          </cell>
          <cell r="EQ151">
            <v>0</v>
          </cell>
          <cell r="ER151">
            <v>0</v>
          </cell>
          <cell r="ES151" t="b">
            <v>0</v>
          </cell>
          <cell r="ET151">
            <v>0</v>
          </cell>
          <cell r="EU151">
            <v>0</v>
          </cell>
          <cell r="EV151">
            <v>0</v>
          </cell>
        </row>
        <row r="152">
          <cell r="A152">
            <v>216</v>
          </cell>
          <cell r="B152" t="str">
            <v>2610320020041</v>
          </cell>
          <cell r="C152" t="str">
            <v>ESTE</v>
          </cell>
          <cell r="D152" t="str">
            <v>MOLNAR ANGELA</v>
          </cell>
          <cell r="E152" t="str">
            <v>MOLNAR</v>
          </cell>
          <cell r="F152" t="str">
            <v>ANGELA</v>
          </cell>
          <cell r="G152" t="str">
            <v>sef serviciu</v>
          </cell>
          <cell r="H152">
            <v>0</v>
          </cell>
          <cell r="I152">
            <v>3905000</v>
          </cell>
          <cell r="J152">
            <v>4920300</v>
          </cell>
          <cell r="K152">
            <v>4920300</v>
          </cell>
          <cell r="L152">
            <v>1015300</v>
          </cell>
          <cell r="M152">
            <v>1015300</v>
          </cell>
          <cell r="N152">
            <v>0</v>
          </cell>
          <cell r="O152">
            <v>0</v>
          </cell>
          <cell r="P152">
            <v>0</v>
          </cell>
          <cell r="Q152">
            <v>144</v>
          </cell>
          <cell r="R152">
            <v>144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>
            <v>738045</v>
          </cell>
          <cell r="AB152">
            <v>738045</v>
          </cell>
          <cell r="AC152">
            <v>10</v>
          </cell>
          <cell r="AD152">
            <v>492030</v>
          </cell>
          <cell r="AE152">
            <v>492030</v>
          </cell>
          <cell r="AF152">
            <v>15</v>
          </cell>
          <cell r="AG152">
            <v>738045</v>
          </cell>
          <cell r="AH152">
            <v>738045</v>
          </cell>
          <cell r="AI152">
            <v>0</v>
          </cell>
          <cell r="AJ152">
            <v>0</v>
          </cell>
          <cell r="AK152">
            <v>0</v>
          </cell>
          <cell r="AL152">
            <v>4067533</v>
          </cell>
          <cell r="AM152">
            <v>0</v>
          </cell>
          <cell r="AN152">
            <v>0</v>
          </cell>
          <cell r="AO152" t="b">
            <v>0</v>
          </cell>
          <cell r="AP152">
            <v>0</v>
          </cell>
          <cell r="AQ152">
            <v>0</v>
          </cell>
          <cell r="AR152">
            <v>3500000</v>
          </cell>
          <cell r="AS152">
            <v>0</v>
          </cell>
          <cell r="AT152">
            <v>0</v>
          </cell>
          <cell r="AU152">
            <v>344421</v>
          </cell>
          <cell r="AV152">
            <v>49203</v>
          </cell>
          <cell r="AW152">
            <v>14455953</v>
          </cell>
          <cell r="AX152">
            <v>1011917</v>
          </cell>
          <cell r="AY152">
            <v>0</v>
          </cell>
          <cell r="AZ152">
            <v>138900</v>
          </cell>
          <cell r="BA152">
            <v>12911512</v>
          </cell>
          <cell r="BB152">
            <v>926000</v>
          </cell>
          <cell r="BC152">
            <v>1.35</v>
          </cell>
          <cell r="BD152">
            <v>324100</v>
          </cell>
          <cell r="BE152">
            <v>1250100</v>
          </cell>
          <cell r="BF152">
            <v>11661412</v>
          </cell>
          <cell r="BG152">
            <v>3885505</v>
          </cell>
          <cell r="BH152">
            <v>9164907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9125857</v>
          </cell>
          <cell r="BN152" t="b">
            <v>1</v>
          </cell>
          <cell r="BO152">
            <v>39050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0</v>
          </cell>
          <cell r="CE152" t="str">
            <v>d</v>
          </cell>
          <cell r="CF152">
            <v>0</v>
          </cell>
          <cell r="CG152">
            <v>0</v>
          </cell>
          <cell r="CH152" t="str">
            <v>DECEMBRIE</v>
          </cell>
          <cell r="CI152" t="str">
            <v>IA</v>
          </cell>
          <cell r="CJ152">
            <v>0</v>
          </cell>
          <cell r="CK152" t="b">
            <v>0</v>
          </cell>
          <cell r="CL152">
            <v>0</v>
          </cell>
          <cell r="CM152">
            <v>0</v>
          </cell>
          <cell r="CN152">
            <v>0</v>
          </cell>
          <cell r="CO152">
            <v>0</v>
          </cell>
          <cell r="CP152" t="str">
            <v>N</v>
          </cell>
          <cell r="CQ152" t="str">
            <v>N</v>
          </cell>
          <cell r="CR152" t="b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0</v>
          </cell>
          <cell r="CY152">
            <v>0</v>
          </cell>
          <cell r="CZ152">
            <v>0</v>
          </cell>
          <cell r="DA152">
            <v>0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0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 t="b">
            <v>0</v>
          </cell>
          <cell r="DO152" t="b">
            <v>0</v>
          </cell>
          <cell r="DP152" t="b">
            <v>0</v>
          </cell>
          <cell r="DQ152" t="b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DZ152">
            <v>0</v>
          </cell>
          <cell r="EA152">
            <v>0</v>
          </cell>
          <cell r="EB152">
            <v>0</v>
          </cell>
          <cell r="EC152">
            <v>0</v>
          </cell>
          <cell r="ED152">
            <v>0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  <cell r="EN152">
            <v>0</v>
          </cell>
          <cell r="EO152">
            <v>0</v>
          </cell>
          <cell r="EP152">
            <v>0</v>
          </cell>
          <cell r="EQ152">
            <v>0</v>
          </cell>
          <cell r="ER152">
            <v>0</v>
          </cell>
          <cell r="ES152" t="b">
            <v>0</v>
          </cell>
          <cell r="ET152">
            <v>0</v>
          </cell>
          <cell r="EU152">
            <v>0</v>
          </cell>
          <cell r="EV152">
            <v>0</v>
          </cell>
        </row>
        <row r="153">
          <cell r="A153">
            <v>218</v>
          </cell>
          <cell r="B153" t="str">
            <v>2651107020011</v>
          </cell>
          <cell r="C153" t="str">
            <v>ESTE</v>
          </cell>
          <cell r="D153" t="str">
            <v>LUCACI DORA-MONICA</v>
          </cell>
          <cell r="E153" t="str">
            <v>LUCACI</v>
          </cell>
          <cell r="F153" t="str">
            <v>DORA-MONICA</v>
          </cell>
          <cell r="G153" t="str">
            <v>referent spec.</v>
          </cell>
          <cell r="H153">
            <v>0</v>
          </cell>
          <cell r="I153">
            <v>1861456</v>
          </cell>
          <cell r="J153">
            <v>1861456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144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10</v>
          </cell>
          <cell r="AA153">
            <v>0</v>
          </cell>
          <cell r="AB153">
            <v>186146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1740462</v>
          </cell>
          <cell r="AL153">
            <v>0</v>
          </cell>
          <cell r="AM153">
            <v>0</v>
          </cell>
          <cell r="AN153">
            <v>0</v>
          </cell>
          <cell r="AO153" t="b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102380</v>
          </cell>
          <cell r="AV153">
            <v>18615</v>
          </cell>
          <cell r="AW153">
            <v>1740462</v>
          </cell>
          <cell r="AX153">
            <v>121832</v>
          </cell>
          <cell r="AY153">
            <v>0</v>
          </cell>
          <cell r="AZ153">
            <v>138900</v>
          </cell>
          <cell r="BA153">
            <v>1358735</v>
          </cell>
          <cell r="BB153">
            <v>926000</v>
          </cell>
          <cell r="BC153">
            <v>1.35</v>
          </cell>
          <cell r="BD153">
            <v>324100</v>
          </cell>
          <cell r="BE153">
            <v>1250100</v>
          </cell>
          <cell r="BF153">
            <v>108635</v>
          </cell>
          <cell r="BG153">
            <v>19554</v>
          </cell>
          <cell r="BH153">
            <v>1478081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1478081</v>
          </cell>
          <cell r="BN153" t="b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0</v>
          </cell>
          <cell r="CF153">
            <v>0</v>
          </cell>
          <cell r="CG153">
            <v>0</v>
          </cell>
          <cell r="CH153" t="str">
            <v>DECEMBRIE</v>
          </cell>
          <cell r="CI153" t="str">
            <v>I</v>
          </cell>
          <cell r="CJ153">
            <v>0</v>
          </cell>
          <cell r="CK153" t="b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0</v>
          </cell>
          <cell r="CP153" t="str">
            <v>N</v>
          </cell>
          <cell r="CQ153" t="str">
            <v>N</v>
          </cell>
          <cell r="CR153" t="b">
            <v>0</v>
          </cell>
          <cell r="CS153">
            <v>85</v>
          </cell>
          <cell r="CT153">
            <v>0</v>
          </cell>
          <cell r="CU153">
            <v>144</v>
          </cell>
          <cell r="CV153">
            <v>0</v>
          </cell>
          <cell r="CW153">
            <v>144</v>
          </cell>
          <cell r="CX153">
            <v>0</v>
          </cell>
          <cell r="CY153">
            <v>0</v>
          </cell>
          <cell r="CZ153">
            <v>1740462</v>
          </cell>
          <cell r="DA153">
            <v>144</v>
          </cell>
          <cell r="DB153">
            <v>0</v>
          </cell>
          <cell r="DC153">
            <v>144</v>
          </cell>
          <cell r="DD153">
            <v>0</v>
          </cell>
          <cell r="DE153">
            <v>1740462</v>
          </cell>
          <cell r="DF153">
            <v>1740462</v>
          </cell>
          <cell r="DG153">
            <v>0</v>
          </cell>
          <cell r="DH153">
            <v>0</v>
          </cell>
          <cell r="DI153">
            <v>0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 t="b">
            <v>0</v>
          </cell>
          <cell r="DO153" t="b">
            <v>0</v>
          </cell>
          <cell r="DP153" t="b">
            <v>0</v>
          </cell>
          <cell r="DQ153" t="b">
            <v>1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0</v>
          </cell>
          <cell r="EK153">
            <v>0</v>
          </cell>
          <cell r="EL153">
            <v>0</v>
          </cell>
          <cell r="EM153">
            <v>0</v>
          </cell>
          <cell r="EN153">
            <v>0</v>
          </cell>
          <cell r="EO153">
            <v>0</v>
          </cell>
          <cell r="EP153">
            <v>0</v>
          </cell>
          <cell r="EQ153">
            <v>0</v>
          </cell>
          <cell r="ER153">
            <v>0</v>
          </cell>
          <cell r="ES153" t="b">
            <v>0</v>
          </cell>
          <cell r="ET153">
            <v>0</v>
          </cell>
          <cell r="EU153">
            <v>0</v>
          </cell>
          <cell r="EV153">
            <v>0</v>
          </cell>
        </row>
        <row r="154">
          <cell r="A154">
            <v>221</v>
          </cell>
          <cell r="B154" t="str">
            <v>2720321020039</v>
          </cell>
          <cell r="C154" t="str">
            <v>ESTE</v>
          </cell>
          <cell r="D154" t="str">
            <v>VIKOL CARMEN-CRISTINA</v>
          </cell>
          <cell r="E154" t="str">
            <v>VIKOL</v>
          </cell>
          <cell r="F154" t="str">
            <v>CARMEN-CRISTINA</v>
          </cell>
          <cell r="G154" t="str">
            <v>inspector spec.</v>
          </cell>
          <cell r="H154">
            <v>0</v>
          </cell>
          <cell r="I154">
            <v>3452000</v>
          </cell>
          <cell r="J154">
            <v>3452000</v>
          </cell>
          <cell r="K154">
            <v>2493111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144</v>
          </cell>
          <cell r="R154">
            <v>104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10</v>
          </cell>
          <cell r="AA154">
            <v>249311</v>
          </cell>
          <cell r="AB154">
            <v>345200</v>
          </cell>
          <cell r="AC154">
            <v>0</v>
          </cell>
          <cell r="AD154">
            <v>0</v>
          </cell>
          <cell r="AE154">
            <v>0</v>
          </cell>
          <cell r="AF154">
            <v>15</v>
          </cell>
          <cell r="AG154">
            <v>373967</v>
          </cell>
          <cell r="AH154">
            <v>517800</v>
          </cell>
          <cell r="AI154">
            <v>0</v>
          </cell>
          <cell r="AJ154">
            <v>0</v>
          </cell>
          <cell r="AK154">
            <v>0</v>
          </cell>
          <cell r="AL154">
            <v>2556637</v>
          </cell>
          <cell r="AM154">
            <v>0</v>
          </cell>
          <cell r="AN154">
            <v>0</v>
          </cell>
          <cell r="AO154" t="b">
            <v>0</v>
          </cell>
          <cell r="AP154">
            <v>0</v>
          </cell>
          <cell r="AQ154">
            <v>0</v>
          </cell>
          <cell r="AR154">
            <v>3500000</v>
          </cell>
          <cell r="AS154">
            <v>0</v>
          </cell>
          <cell r="AT154">
            <v>0</v>
          </cell>
          <cell r="AU154">
            <v>155819</v>
          </cell>
          <cell r="AV154">
            <v>24931</v>
          </cell>
          <cell r="AW154">
            <v>9173026</v>
          </cell>
          <cell r="AX154">
            <v>642112</v>
          </cell>
          <cell r="AY154">
            <v>0</v>
          </cell>
          <cell r="AZ154">
            <v>138900</v>
          </cell>
          <cell r="BA154">
            <v>8211264</v>
          </cell>
          <cell r="BB154">
            <v>926000</v>
          </cell>
          <cell r="BC154">
            <v>1</v>
          </cell>
          <cell r="BD154">
            <v>0</v>
          </cell>
          <cell r="BE154">
            <v>926000</v>
          </cell>
          <cell r="BF154">
            <v>7285264</v>
          </cell>
          <cell r="BG154">
            <v>2135046</v>
          </cell>
          <cell r="BH154">
            <v>6215118</v>
          </cell>
          <cell r="BI154">
            <v>0</v>
          </cell>
          <cell r="BJ154">
            <v>0</v>
          </cell>
          <cell r="BK154">
            <v>200000</v>
          </cell>
          <cell r="BL154">
            <v>0</v>
          </cell>
          <cell r="BM154">
            <v>5980598</v>
          </cell>
          <cell r="BN154" t="b">
            <v>1</v>
          </cell>
          <cell r="BO154">
            <v>34520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B154">
            <v>0</v>
          </cell>
          <cell r="CC154">
            <v>0</v>
          </cell>
          <cell r="CD154">
            <v>0</v>
          </cell>
          <cell r="CF154">
            <v>0</v>
          </cell>
          <cell r="CG154">
            <v>0</v>
          </cell>
          <cell r="CH154" t="str">
            <v>DECEMBRIE</v>
          </cell>
          <cell r="CI154" t="str">
            <v>I</v>
          </cell>
          <cell r="CJ154">
            <v>0</v>
          </cell>
          <cell r="CK154" t="b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 t="str">
            <v>N</v>
          </cell>
          <cell r="CQ154" t="str">
            <v>D</v>
          </cell>
          <cell r="CR154" t="b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  <cell r="CZ154">
            <v>0</v>
          </cell>
          <cell r="DA154">
            <v>0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 t="b">
            <v>0</v>
          </cell>
          <cell r="DO154" t="b">
            <v>0</v>
          </cell>
          <cell r="DP154" t="b">
            <v>0</v>
          </cell>
          <cell r="DQ154" t="b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  <cell r="EN154">
            <v>0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 t="b">
            <v>0</v>
          </cell>
          <cell r="ET154">
            <v>0</v>
          </cell>
          <cell r="EU154">
            <v>0</v>
          </cell>
          <cell r="EV154">
            <v>0</v>
          </cell>
        </row>
        <row r="155">
          <cell r="A155">
            <v>220</v>
          </cell>
          <cell r="B155" t="str">
            <v>1580830020034</v>
          </cell>
          <cell r="C155" t="str">
            <v>ESTE</v>
          </cell>
          <cell r="D155" t="str">
            <v>ROMVARI ATILLA-ZOLTAN</v>
          </cell>
          <cell r="E155" t="str">
            <v>ROMVARI</v>
          </cell>
          <cell r="F155" t="str">
            <v>ATILLA-ZOLTAN</v>
          </cell>
          <cell r="G155" t="str">
            <v>referent spec.</v>
          </cell>
          <cell r="H155">
            <v>0</v>
          </cell>
          <cell r="I155">
            <v>3452000</v>
          </cell>
          <cell r="J155">
            <v>3969800</v>
          </cell>
          <cell r="K155">
            <v>3969800</v>
          </cell>
          <cell r="L155">
            <v>0</v>
          </cell>
          <cell r="M155">
            <v>0</v>
          </cell>
          <cell r="N155">
            <v>517800</v>
          </cell>
          <cell r="O155">
            <v>15</v>
          </cell>
          <cell r="P155">
            <v>517800</v>
          </cell>
          <cell r="Q155">
            <v>144</v>
          </cell>
          <cell r="R155">
            <v>144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20</v>
          </cell>
          <cell r="AA155">
            <v>793960</v>
          </cell>
          <cell r="AB155">
            <v>793960</v>
          </cell>
          <cell r="AC155">
            <v>0</v>
          </cell>
          <cell r="AD155">
            <v>0</v>
          </cell>
          <cell r="AE155">
            <v>0</v>
          </cell>
          <cell r="AF155">
            <v>15</v>
          </cell>
          <cell r="AG155">
            <v>595470</v>
          </cell>
          <cell r="AH155">
            <v>595470</v>
          </cell>
          <cell r="AI155">
            <v>0</v>
          </cell>
          <cell r="AJ155">
            <v>0</v>
          </cell>
          <cell r="AK155">
            <v>0</v>
          </cell>
          <cell r="AL155">
            <v>3352713</v>
          </cell>
          <cell r="AM155">
            <v>0</v>
          </cell>
          <cell r="AN155">
            <v>0</v>
          </cell>
          <cell r="AO155" t="b">
            <v>0</v>
          </cell>
          <cell r="AP155">
            <v>0</v>
          </cell>
          <cell r="AQ155">
            <v>0</v>
          </cell>
          <cell r="AR155">
            <v>3500000</v>
          </cell>
          <cell r="AS155">
            <v>0</v>
          </cell>
          <cell r="AT155">
            <v>0</v>
          </cell>
          <cell r="AU155">
            <v>267962</v>
          </cell>
          <cell r="AV155">
            <v>39698</v>
          </cell>
          <cell r="AW155">
            <v>12211943</v>
          </cell>
          <cell r="AX155">
            <v>854836</v>
          </cell>
          <cell r="AY155">
            <v>0</v>
          </cell>
          <cell r="AZ155">
            <v>138900</v>
          </cell>
          <cell r="BA155">
            <v>10910547</v>
          </cell>
          <cell r="BB155">
            <v>926000</v>
          </cell>
          <cell r="BC155">
            <v>1.7</v>
          </cell>
          <cell r="BD155">
            <v>648200</v>
          </cell>
          <cell r="BE155">
            <v>1574200</v>
          </cell>
          <cell r="BF155">
            <v>9336347</v>
          </cell>
          <cell r="BG155">
            <v>2955479</v>
          </cell>
          <cell r="BH155">
            <v>8093968</v>
          </cell>
          <cell r="BI155">
            <v>0</v>
          </cell>
          <cell r="BJ155">
            <v>0</v>
          </cell>
          <cell r="BK155">
            <v>1963123</v>
          </cell>
          <cell r="BL155">
            <v>0</v>
          </cell>
          <cell r="BM155">
            <v>6096325</v>
          </cell>
          <cell r="BN155" t="b">
            <v>1</v>
          </cell>
          <cell r="BO155">
            <v>34520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B155">
            <v>0</v>
          </cell>
          <cell r="CC155">
            <v>0</v>
          </cell>
          <cell r="CD155">
            <v>0</v>
          </cell>
          <cell r="CF155">
            <v>0</v>
          </cell>
          <cell r="CG155">
            <v>0</v>
          </cell>
          <cell r="CH155" t="str">
            <v>DECEMBRIE</v>
          </cell>
          <cell r="CI155" t="str">
            <v>I</v>
          </cell>
          <cell r="CJ155">
            <v>0</v>
          </cell>
          <cell r="CK155" t="b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 t="str">
            <v>N</v>
          </cell>
          <cell r="CQ155" t="str">
            <v>N</v>
          </cell>
          <cell r="CR155" t="b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0</v>
          </cell>
          <cell r="CY155">
            <v>0</v>
          </cell>
          <cell r="CZ155">
            <v>0</v>
          </cell>
          <cell r="DA155">
            <v>0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 t="b">
            <v>0</v>
          </cell>
          <cell r="DO155" t="b">
            <v>0</v>
          </cell>
          <cell r="DP155" t="b">
            <v>0</v>
          </cell>
          <cell r="DQ155" t="b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DZ155">
            <v>0</v>
          </cell>
          <cell r="EA155">
            <v>0</v>
          </cell>
          <cell r="EB155">
            <v>0</v>
          </cell>
          <cell r="EC155">
            <v>0</v>
          </cell>
          <cell r="ED155">
            <v>0</v>
          </cell>
          <cell r="EE155">
            <v>0</v>
          </cell>
          <cell r="EF155">
            <v>0</v>
          </cell>
          <cell r="EG155">
            <v>0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  <cell r="EN155">
            <v>0</v>
          </cell>
          <cell r="EO155">
            <v>0</v>
          </cell>
          <cell r="EP155">
            <v>0</v>
          </cell>
          <cell r="EQ155">
            <v>0</v>
          </cell>
          <cell r="ER155">
            <v>0</v>
          </cell>
          <cell r="ES155" t="b">
            <v>0</v>
          </cell>
          <cell r="ET155">
            <v>0</v>
          </cell>
          <cell r="EU155">
            <v>0</v>
          </cell>
          <cell r="EV155">
            <v>0</v>
          </cell>
        </row>
        <row r="156">
          <cell r="A156">
            <v>219</v>
          </cell>
          <cell r="B156" t="str">
            <v>1660112020017</v>
          </cell>
          <cell r="C156" t="str">
            <v>ESTE</v>
          </cell>
          <cell r="D156" t="str">
            <v>POPA DORIN</v>
          </cell>
          <cell r="E156" t="str">
            <v>POPA</v>
          </cell>
          <cell r="F156" t="str">
            <v>DORIN</v>
          </cell>
          <cell r="G156" t="str">
            <v>inspector spec.</v>
          </cell>
          <cell r="H156">
            <v>0</v>
          </cell>
          <cell r="I156">
            <v>3452000</v>
          </cell>
          <cell r="J156">
            <v>3452000</v>
          </cell>
          <cell r="K156">
            <v>3452000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144</v>
          </cell>
          <cell r="R156">
            <v>144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15</v>
          </cell>
          <cell r="AA156">
            <v>517800</v>
          </cell>
          <cell r="AB156">
            <v>517800</v>
          </cell>
          <cell r="AC156">
            <v>0</v>
          </cell>
          <cell r="AD156">
            <v>0</v>
          </cell>
          <cell r="AE156">
            <v>0</v>
          </cell>
          <cell r="AF156">
            <v>15</v>
          </cell>
          <cell r="AG156">
            <v>517800</v>
          </cell>
          <cell r="AH156">
            <v>517800</v>
          </cell>
          <cell r="AI156">
            <v>0</v>
          </cell>
          <cell r="AJ156">
            <v>0</v>
          </cell>
          <cell r="AK156">
            <v>0</v>
          </cell>
          <cell r="AL156">
            <v>2882716</v>
          </cell>
          <cell r="AM156">
            <v>0</v>
          </cell>
          <cell r="AN156">
            <v>0</v>
          </cell>
          <cell r="AO156" t="b">
            <v>0</v>
          </cell>
          <cell r="AP156">
            <v>0</v>
          </cell>
          <cell r="AQ156">
            <v>0</v>
          </cell>
          <cell r="AR156">
            <v>3500000</v>
          </cell>
          <cell r="AS156">
            <v>0</v>
          </cell>
          <cell r="AT156">
            <v>0</v>
          </cell>
          <cell r="AU156">
            <v>224380</v>
          </cell>
          <cell r="AV156">
            <v>34520</v>
          </cell>
          <cell r="AW156">
            <v>10870316</v>
          </cell>
          <cell r="AX156">
            <v>760922</v>
          </cell>
          <cell r="AY156">
            <v>0</v>
          </cell>
          <cell r="AZ156">
            <v>138900</v>
          </cell>
          <cell r="BA156">
            <v>9711594</v>
          </cell>
          <cell r="BB156">
            <v>926000</v>
          </cell>
          <cell r="BC156">
            <v>1</v>
          </cell>
          <cell r="BD156">
            <v>0</v>
          </cell>
          <cell r="BE156">
            <v>926000</v>
          </cell>
          <cell r="BF156">
            <v>8785594</v>
          </cell>
          <cell r="BG156">
            <v>2735178</v>
          </cell>
          <cell r="BH156">
            <v>7115316</v>
          </cell>
          <cell r="BI156">
            <v>0</v>
          </cell>
          <cell r="BJ156">
            <v>0</v>
          </cell>
          <cell r="BK156">
            <v>283770</v>
          </cell>
          <cell r="BL156">
            <v>0</v>
          </cell>
          <cell r="BM156">
            <v>6797026</v>
          </cell>
          <cell r="BN156" t="b">
            <v>1</v>
          </cell>
          <cell r="BO156">
            <v>34520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B156">
            <v>0</v>
          </cell>
          <cell r="CC156">
            <v>0</v>
          </cell>
          <cell r="CD156">
            <v>0</v>
          </cell>
          <cell r="CF156">
            <v>0</v>
          </cell>
          <cell r="CG156">
            <v>0</v>
          </cell>
          <cell r="CH156" t="str">
            <v>DECEMBRIE</v>
          </cell>
          <cell r="CJ156">
            <v>0</v>
          </cell>
          <cell r="CK156" t="b">
            <v>0</v>
          </cell>
          <cell r="CL156">
            <v>0</v>
          </cell>
          <cell r="CM156">
            <v>0</v>
          </cell>
          <cell r="CN156">
            <v>0</v>
          </cell>
          <cell r="CO156">
            <v>0</v>
          </cell>
          <cell r="CP156" t="str">
            <v>N</v>
          </cell>
          <cell r="CQ156" t="str">
            <v>N</v>
          </cell>
          <cell r="CR156" t="b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0</v>
          </cell>
          <cell r="CY156">
            <v>0</v>
          </cell>
          <cell r="CZ156">
            <v>0</v>
          </cell>
          <cell r="DA156">
            <v>0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0</v>
          </cell>
          <cell r="DJ156">
            <v>0</v>
          </cell>
          <cell r="DK156">
            <v>0</v>
          </cell>
          <cell r="DL156">
            <v>0</v>
          </cell>
          <cell r="DM156">
            <v>0</v>
          </cell>
          <cell r="DN156" t="b">
            <v>0</v>
          </cell>
          <cell r="DO156" t="b">
            <v>0</v>
          </cell>
          <cell r="DP156" t="b">
            <v>0</v>
          </cell>
          <cell r="DQ156" t="b">
            <v>0</v>
          </cell>
          <cell r="DR156">
            <v>0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DZ156">
            <v>0</v>
          </cell>
          <cell r="EA156">
            <v>0</v>
          </cell>
          <cell r="EB156">
            <v>0</v>
          </cell>
          <cell r="EC156">
            <v>0</v>
          </cell>
          <cell r="ED156">
            <v>0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0</v>
          </cell>
          <cell r="EK156">
            <v>0</v>
          </cell>
          <cell r="EL156">
            <v>0</v>
          </cell>
          <cell r="EM156">
            <v>0</v>
          </cell>
          <cell r="EN156">
            <v>0</v>
          </cell>
          <cell r="EO156">
            <v>0</v>
          </cell>
          <cell r="EP156">
            <v>0</v>
          </cell>
          <cell r="EQ156">
            <v>0</v>
          </cell>
          <cell r="ER156">
            <v>0</v>
          </cell>
          <cell r="ES156" t="b">
            <v>0</v>
          </cell>
          <cell r="ET156">
            <v>0</v>
          </cell>
          <cell r="EU156">
            <v>0</v>
          </cell>
          <cell r="EV156">
            <v>0</v>
          </cell>
        </row>
        <row r="157">
          <cell r="A157">
            <v>217</v>
          </cell>
          <cell r="B157" t="str">
            <v>1430222020019</v>
          </cell>
          <cell r="C157" t="str">
            <v>ESTE</v>
          </cell>
          <cell r="D157" t="str">
            <v>CHEVERESAN GHEORGHE</v>
          </cell>
          <cell r="E157" t="str">
            <v>CHEVERESAN</v>
          </cell>
          <cell r="F157" t="str">
            <v>GHEORGHE</v>
          </cell>
          <cell r="G157" t="str">
            <v>inspector spec.</v>
          </cell>
          <cell r="H157">
            <v>0</v>
          </cell>
          <cell r="I157">
            <v>3452000</v>
          </cell>
          <cell r="J157">
            <v>3452000</v>
          </cell>
          <cell r="K157">
            <v>3452000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144</v>
          </cell>
          <cell r="R157">
            <v>144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25</v>
          </cell>
          <cell r="AA157">
            <v>863000</v>
          </cell>
          <cell r="AB157">
            <v>863000</v>
          </cell>
          <cell r="AC157">
            <v>0</v>
          </cell>
          <cell r="AD157">
            <v>0</v>
          </cell>
          <cell r="AE157">
            <v>0</v>
          </cell>
          <cell r="AF157">
            <v>15</v>
          </cell>
          <cell r="AG157">
            <v>517800</v>
          </cell>
          <cell r="AH157">
            <v>517800</v>
          </cell>
          <cell r="AI157">
            <v>0</v>
          </cell>
          <cell r="AJ157">
            <v>0</v>
          </cell>
          <cell r="AK157">
            <v>0</v>
          </cell>
          <cell r="AL157">
            <v>2915402</v>
          </cell>
          <cell r="AM157">
            <v>0</v>
          </cell>
          <cell r="AN157">
            <v>0</v>
          </cell>
          <cell r="AO157" t="b">
            <v>0</v>
          </cell>
          <cell r="AP157">
            <v>0</v>
          </cell>
          <cell r="AQ157">
            <v>0</v>
          </cell>
          <cell r="AR157">
            <v>3500000</v>
          </cell>
          <cell r="AS157">
            <v>0</v>
          </cell>
          <cell r="AT157">
            <v>0</v>
          </cell>
          <cell r="AU157">
            <v>241640</v>
          </cell>
          <cell r="AV157">
            <v>34520</v>
          </cell>
          <cell r="AW157">
            <v>11248202</v>
          </cell>
          <cell r="AX157">
            <v>787374</v>
          </cell>
          <cell r="AY157">
            <v>0</v>
          </cell>
          <cell r="AZ157">
            <v>138900</v>
          </cell>
          <cell r="BA157">
            <v>10045768</v>
          </cell>
          <cell r="BB157">
            <v>926000</v>
          </cell>
          <cell r="BC157">
            <v>1</v>
          </cell>
          <cell r="BD157">
            <v>0</v>
          </cell>
          <cell r="BE157">
            <v>926000</v>
          </cell>
          <cell r="BF157">
            <v>9119768</v>
          </cell>
          <cell r="BG157">
            <v>2868847</v>
          </cell>
          <cell r="BH157">
            <v>7315821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7281301</v>
          </cell>
          <cell r="BN157" t="b">
            <v>1</v>
          </cell>
          <cell r="BO157">
            <v>34520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B157">
            <v>0</v>
          </cell>
          <cell r="CC157">
            <v>0</v>
          </cell>
          <cell r="CD157">
            <v>0</v>
          </cell>
          <cell r="CF157">
            <v>0</v>
          </cell>
          <cell r="CG157">
            <v>0</v>
          </cell>
          <cell r="CH157" t="str">
            <v>DECEMBRIE</v>
          </cell>
          <cell r="CI157" t="str">
            <v>I</v>
          </cell>
          <cell r="CJ157">
            <v>0</v>
          </cell>
          <cell r="CK157" t="b">
            <v>0</v>
          </cell>
          <cell r="CL157">
            <v>0</v>
          </cell>
          <cell r="CM157">
            <v>0</v>
          </cell>
          <cell r="CN157">
            <v>0</v>
          </cell>
          <cell r="CO157">
            <v>0</v>
          </cell>
          <cell r="CP157" t="str">
            <v>N</v>
          </cell>
          <cell r="CQ157" t="str">
            <v>N</v>
          </cell>
          <cell r="CR157" t="b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0</v>
          </cell>
          <cell r="CY157">
            <v>0</v>
          </cell>
          <cell r="CZ157">
            <v>0</v>
          </cell>
          <cell r="DA157">
            <v>0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0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 t="b">
            <v>0</v>
          </cell>
          <cell r="DO157" t="b">
            <v>0</v>
          </cell>
          <cell r="DP157" t="b">
            <v>0</v>
          </cell>
          <cell r="DQ157" t="b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  <cell r="EN157">
            <v>0</v>
          </cell>
          <cell r="EO157">
            <v>0</v>
          </cell>
          <cell r="EP157">
            <v>0</v>
          </cell>
          <cell r="EQ157">
            <v>0</v>
          </cell>
          <cell r="ER157">
            <v>0</v>
          </cell>
          <cell r="ES157" t="b">
            <v>0</v>
          </cell>
          <cell r="ET157">
            <v>0</v>
          </cell>
          <cell r="EU157">
            <v>0</v>
          </cell>
          <cell r="EV157">
            <v>0</v>
          </cell>
        </row>
        <row r="158">
          <cell r="A158">
            <v>279</v>
          </cell>
          <cell r="B158" t="str">
            <v>2750831020045</v>
          </cell>
          <cell r="C158" t="str">
            <v>ESTE</v>
          </cell>
          <cell r="D158" t="str">
            <v>BODROGEAN ALINA-VOICHITA</v>
          </cell>
          <cell r="E158" t="str">
            <v>BODROGEAN</v>
          </cell>
          <cell r="F158" t="str">
            <v>ALINA-VOICHITA</v>
          </cell>
          <cell r="G158" t="str">
            <v>inspector</v>
          </cell>
          <cell r="H158">
            <v>0</v>
          </cell>
          <cell r="I158">
            <v>2547000</v>
          </cell>
          <cell r="J158">
            <v>2547000</v>
          </cell>
          <cell r="K158">
            <v>1698000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144</v>
          </cell>
          <cell r="R158">
            <v>96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5</v>
          </cell>
          <cell r="AA158">
            <v>84900</v>
          </cell>
          <cell r="AB158">
            <v>127350</v>
          </cell>
          <cell r="AC158">
            <v>0</v>
          </cell>
          <cell r="AD158">
            <v>0</v>
          </cell>
          <cell r="AE158">
            <v>0</v>
          </cell>
          <cell r="AF158">
            <v>15</v>
          </cell>
          <cell r="AG158">
            <v>254700</v>
          </cell>
          <cell r="AH158">
            <v>382050</v>
          </cell>
          <cell r="AI158">
            <v>48</v>
          </cell>
          <cell r="AJ158">
            <v>891450</v>
          </cell>
          <cell r="AK158">
            <v>0</v>
          </cell>
          <cell r="AL158">
            <v>1860680</v>
          </cell>
          <cell r="AM158">
            <v>0</v>
          </cell>
          <cell r="AN158">
            <v>0</v>
          </cell>
          <cell r="AO158" t="b">
            <v>0</v>
          </cell>
          <cell r="AP158">
            <v>0</v>
          </cell>
          <cell r="AQ158">
            <v>0</v>
          </cell>
          <cell r="AR158">
            <v>3500000</v>
          </cell>
          <cell r="AS158">
            <v>0</v>
          </cell>
          <cell r="AT158">
            <v>0</v>
          </cell>
          <cell r="AU158">
            <v>152820</v>
          </cell>
          <cell r="AV158">
            <v>25470</v>
          </cell>
          <cell r="AW158">
            <v>8289730</v>
          </cell>
          <cell r="AX158">
            <v>580281</v>
          </cell>
          <cell r="AY158">
            <v>0</v>
          </cell>
          <cell r="AZ158">
            <v>138900</v>
          </cell>
          <cell r="BA158">
            <v>7392259</v>
          </cell>
          <cell r="BB158">
            <v>926000</v>
          </cell>
          <cell r="BC158">
            <v>1</v>
          </cell>
          <cell r="BD158">
            <v>0</v>
          </cell>
          <cell r="BE158">
            <v>926000</v>
          </cell>
          <cell r="BF158">
            <v>6466259</v>
          </cell>
          <cell r="BG158">
            <v>1807444</v>
          </cell>
          <cell r="BH158">
            <v>5723715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5698245</v>
          </cell>
          <cell r="BN158" t="b">
            <v>1</v>
          </cell>
          <cell r="BO158">
            <v>25470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0</v>
          </cell>
          <cell r="CF158">
            <v>0</v>
          </cell>
          <cell r="CG158">
            <v>0</v>
          </cell>
          <cell r="CH158" t="str">
            <v>DECEMBRIE</v>
          </cell>
          <cell r="CI158" t="str">
            <v>I</v>
          </cell>
          <cell r="CJ158">
            <v>0</v>
          </cell>
          <cell r="CK158" t="b">
            <v>0</v>
          </cell>
          <cell r="CL158">
            <v>0</v>
          </cell>
          <cell r="CM158">
            <v>0</v>
          </cell>
          <cell r="CN158">
            <v>0</v>
          </cell>
          <cell r="CO158">
            <v>0</v>
          </cell>
          <cell r="CP158" t="str">
            <v>N</v>
          </cell>
          <cell r="CQ158" t="str">
            <v>N</v>
          </cell>
          <cell r="CR158" t="b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  <cell r="CZ158">
            <v>0</v>
          </cell>
          <cell r="DA158">
            <v>0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0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 t="b">
            <v>0</v>
          </cell>
          <cell r="DO158" t="b">
            <v>0</v>
          </cell>
          <cell r="DP158" t="b">
            <v>0</v>
          </cell>
          <cell r="DQ158" t="b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0</v>
          </cell>
          <cell r="DY158">
            <v>0</v>
          </cell>
          <cell r="DZ158">
            <v>0</v>
          </cell>
          <cell r="EA158">
            <v>0</v>
          </cell>
          <cell r="EB158">
            <v>0</v>
          </cell>
          <cell r="EC158">
            <v>0</v>
          </cell>
          <cell r="ED158">
            <v>0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  <cell r="EN158">
            <v>0</v>
          </cell>
          <cell r="EO158">
            <v>0</v>
          </cell>
          <cell r="EP158">
            <v>0</v>
          </cell>
          <cell r="EQ158">
            <v>0</v>
          </cell>
          <cell r="ER158">
            <v>0</v>
          </cell>
          <cell r="ES158" t="b">
            <v>0</v>
          </cell>
          <cell r="ET158">
            <v>0</v>
          </cell>
          <cell r="EU158">
            <v>0</v>
          </cell>
          <cell r="EV158">
            <v>0</v>
          </cell>
        </row>
        <row r="159">
          <cell r="A159">
            <v>222</v>
          </cell>
          <cell r="B159" t="str">
            <v>2661203020029</v>
          </cell>
          <cell r="C159" t="str">
            <v>ESTE</v>
          </cell>
          <cell r="D159" t="str">
            <v>ZABOJSZKY CARMEN</v>
          </cell>
          <cell r="E159" t="str">
            <v>ZABOJSZKY</v>
          </cell>
          <cell r="F159" t="str">
            <v>CARMEN</v>
          </cell>
          <cell r="G159" t="str">
            <v>inspector</v>
          </cell>
          <cell r="H159">
            <v>0</v>
          </cell>
          <cell r="I159">
            <v>1238685</v>
          </cell>
          <cell r="J159">
            <v>1238685</v>
          </cell>
          <cell r="K159">
            <v>825790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144</v>
          </cell>
          <cell r="R159">
            <v>96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15</v>
          </cell>
          <cell r="AA159">
            <v>123868</v>
          </cell>
          <cell r="AB159">
            <v>185803</v>
          </cell>
          <cell r="AC159">
            <v>0</v>
          </cell>
          <cell r="AD159">
            <v>0</v>
          </cell>
          <cell r="AE159">
            <v>0</v>
          </cell>
          <cell r="AF159">
            <v>15</v>
          </cell>
          <cell r="AG159">
            <v>123868</v>
          </cell>
          <cell r="AH159">
            <v>185803</v>
          </cell>
          <cell r="AI159">
            <v>48</v>
          </cell>
          <cell r="AJ159">
            <v>474829</v>
          </cell>
          <cell r="AK159">
            <v>0</v>
          </cell>
          <cell r="AL159">
            <v>614504</v>
          </cell>
          <cell r="AM159">
            <v>0</v>
          </cell>
          <cell r="AN159">
            <v>0</v>
          </cell>
          <cell r="AO159" t="b">
            <v>0</v>
          </cell>
          <cell r="AP159">
            <v>0</v>
          </cell>
          <cell r="AQ159">
            <v>0</v>
          </cell>
          <cell r="AR159">
            <v>3500000</v>
          </cell>
          <cell r="AS159">
            <v>0</v>
          </cell>
          <cell r="AT159">
            <v>0</v>
          </cell>
          <cell r="AU159">
            <v>80515</v>
          </cell>
          <cell r="AV159">
            <v>12387</v>
          </cell>
          <cell r="AW159">
            <v>5662859</v>
          </cell>
          <cell r="AX159">
            <v>396400</v>
          </cell>
          <cell r="AY159">
            <v>0</v>
          </cell>
          <cell r="AZ159">
            <v>138900</v>
          </cell>
          <cell r="BA159">
            <v>5034657</v>
          </cell>
          <cell r="BB159">
            <v>926000</v>
          </cell>
          <cell r="BC159">
            <v>1.35</v>
          </cell>
          <cell r="BD159">
            <v>324100</v>
          </cell>
          <cell r="BE159">
            <v>1250100</v>
          </cell>
          <cell r="BF159">
            <v>3784557</v>
          </cell>
          <cell r="BG159">
            <v>876476</v>
          </cell>
          <cell r="BH159">
            <v>4297081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4284694</v>
          </cell>
          <cell r="BN159" t="b">
            <v>1</v>
          </cell>
          <cell r="BO159">
            <v>12387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0</v>
          </cell>
          <cell r="CF159">
            <v>0</v>
          </cell>
          <cell r="CG159">
            <v>0</v>
          </cell>
          <cell r="CH159" t="str">
            <v>DECEMBRIE</v>
          </cell>
          <cell r="CI159" t="str">
            <v>I</v>
          </cell>
          <cell r="CJ159">
            <v>0</v>
          </cell>
          <cell r="CK159" t="b">
            <v>0</v>
          </cell>
          <cell r="CL159">
            <v>0</v>
          </cell>
          <cell r="CM159">
            <v>0</v>
          </cell>
          <cell r="CN159">
            <v>0</v>
          </cell>
          <cell r="CO159">
            <v>0</v>
          </cell>
          <cell r="CP159" t="str">
            <v>N</v>
          </cell>
          <cell r="CQ159" t="str">
            <v>N</v>
          </cell>
          <cell r="CR159" t="b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0</v>
          </cell>
          <cell r="CY159">
            <v>0</v>
          </cell>
          <cell r="CZ159">
            <v>0</v>
          </cell>
          <cell r="DA159">
            <v>0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0</v>
          </cell>
          <cell r="DI159">
            <v>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 t="b">
            <v>0</v>
          </cell>
          <cell r="DO159" t="b">
            <v>0</v>
          </cell>
          <cell r="DP159" t="b">
            <v>0</v>
          </cell>
          <cell r="DQ159" t="b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0</v>
          </cell>
          <cell r="DY159">
            <v>0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  <cell r="EN159">
            <v>0</v>
          </cell>
          <cell r="EO159">
            <v>0</v>
          </cell>
          <cell r="EP159">
            <v>0</v>
          </cell>
          <cell r="EQ159">
            <v>0</v>
          </cell>
          <cell r="ER159">
            <v>0</v>
          </cell>
          <cell r="ES159" t="b">
            <v>0</v>
          </cell>
          <cell r="ET159">
            <v>0</v>
          </cell>
          <cell r="EU159">
            <v>0</v>
          </cell>
          <cell r="EV159">
            <v>0</v>
          </cell>
        </row>
        <row r="160">
          <cell r="A160">
            <v>208</v>
          </cell>
          <cell r="B160" t="str">
            <v>1611026020028</v>
          </cell>
          <cell r="C160" t="str">
            <v>ESTE</v>
          </cell>
          <cell r="D160" t="str">
            <v>OANCEA DUMITRU-DAN</v>
          </cell>
          <cell r="E160" t="str">
            <v>OANCEA</v>
          </cell>
          <cell r="F160" t="str">
            <v>DUMITRU-DAN</v>
          </cell>
          <cell r="G160" t="str">
            <v>sef serviciu</v>
          </cell>
          <cell r="H160">
            <v>0</v>
          </cell>
          <cell r="I160">
            <v>3905000</v>
          </cell>
          <cell r="J160">
            <v>4998400</v>
          </cell>
          <cell r="K160">
            <v>3609956</v>
          </cell>
          <cell r="L160">
            <v>1093400</v>
          </cell>
          <cell r="M160">
            <v>789678</v>
          </cell>
          <cell r="N160">
            <v>0</v>
          </cell>
          <cell r="O160">
            <v>0</v>
          </cell>
          <cell r="P160">
            <v>0</v>
          </cell>
          <cell r="Q160">
            <v>144</v>
          </cell>
          <cell r="R160">
            <v>104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20</v>
          </cell>
          <cell r="AA160">
            <v>721991</v>
          </cell>
          <cell r="AB160">
            <v>999680</v>
          </cell>
          <cell r="AC160">
            <v>10</v>
          </cell>
          <cell r="AD160">
            <v>360996</v>
          </cell>
          <cell r="AE160">
            <v>499840</v>
          </cell>
          <cell r="AF160">
            <v>0</v>
          </cell>
          <cell r="AG160">
            <v>0</v>
          </cell>
          <cell r="AH160">
            <v>0</v>
          </cell>
          <cell r="AI160">
            <v>40</v>
          </cell>
          <cell r="AJ160">
            <v>1666133</v>
          </cell>
          <cell r="AK160">
            <v>0</v>
          </cell>
          <cell r="AL160">
            <v>4221335</v>
          </cell>
          <cell r="AM160">
            <v>0</v>
          </cell>
          <cell r="AN160">
            <v>0</v>
          </cell>
          <cell r="AO160" t="b">
            <v>0</v>
          </cell>
          <cell r="AP160">
            <v>0</v>
          </cell>
          <cell r="AQ160">
            <v>0</v>
          </cell>
          <cell r="AR160">
            <v>3500000</v>
          </cell>
          <cell r="AS160">
            <v>0</v>
          </cell>
          <cell r="AT160">
            <v>0</v>
          </cell>
          <cell r="AU160">
            <v>324896</v>
          </cell>
          <cell r="AV160">
            <v>49984</v>
          </cell>
          <cell r="AW160">
            <v>14080411</v>
          </cell>
          <cell r="AX160">
            <v>985629</v>
          </cell>
          <cell r="AY160">
            <v>0</v>
          </cell>
          <cell r="AZ160">
            <v>138900</v>
          </cell>
          <cell r="BA160">
            <v>12581002</v>
          </cell>
          <cell r="BB160">
            <v>926000</v>
          </cell>
          <cell r="BC160">
            <v>1</v>
          </cell>
          <cell r="BD160">
            <v>0</v>
          </cell>
          <cell r="BE160">
            <v>926000</v>
          </cell>
          <cell r="BF160">
            <v>11655002</v>
          </cell>
          <cell r="BG160">
            <v>3882941</v>
          </cell>
          <cell r="BH160">
            <v>8836961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8797911</v>
          </cell>
          <cell r="BN160" t="b">
            <v>1</v>
          </cell>
          <cell r="BO160">
            <v>39050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B160">
            <v>0</v>
          </cell>
          <cell r="CC160">
            <v>0</v>
          </cell>
          <cell r="CD160">
            <v>0</v>
          </cell>
          <cell r="CF160">
            <v>0</v>
          </cell>
          <cell r="CG160">
            <v>0</v>
          </cell>
          <cell r="CH160" t="str">
            <v>DECEMBRIE</v>
          </cell>
          <cell r="CI160" t="str">
            <v>IA</v>
          </cell>
          <cell r="CJ160">
            <v>0</v>
          </cell>
          <cell r="CK160" t="b">
            <v>0</v>
          </cell>
          <cell r="CL160">
            <v>0</v>
          </cell>
          <cell r="CM160">
            <v>0</v>
          </cell>
          <cell r="CN160">
            <v>0</v>
          </cell>
          <cell r="CO160">
            <v>0</v>
          </cell>
          <cell r="CP160" t="str">
            <v>N</v>
          </cell>
          <cell r="CQ160" t="str">
            <v>N</v>
          </cell>
          <cell r="CR160" t="b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  <cell r="CZ160">
            <v>0</v>
          </cell>
          <cell r="DA160">
            <v>0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0</v>
          </cell>
          <cell r="DJ160">
            <v>0</v>
          </cell>
          <cell r="DK160">
            <v>0</v>
          </cell>
          <cell r="DL160">
            <v>0</v>
          </cell>
          <cell r="DM160">
            <v>0</v>
          </cell>
          <cell r="DN160" t="b">
            <v>0</v>
          </cell>
          <cell r="DO160" t="b">
            <v>0</v>
          </cell>
          <cell r="DP160" t="b">
            <v>0</v>
          </cell>
          <cell r="DQ160" t="b">
            <v>0</v>
          </cell>
          <cell r="DR160">
            <v>0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0</v>
          </cell>
          <cell r="DY160">
            <v>0</v>
          </cell>
          <cell r="DZ160">
            <v>0</v>
          </cell>
          <cell r="EA160">
            <v>0</v>
          </cell>
          <cell r="EB160">
            <v>0</v>
          </cell>
          <cell r="EC160">
            <v>0</v>
          </cell>
          <cell r="ED160">
            <v>0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0</v>
          </cell>
          <cell r="EK160">
            <v>0</v>
          </cell>
          <cell r="EL160">
            <v>0</v>
          </cell>
          <cell r="EM160">
            <v>0</v>
          </cell>
          <cell r="EN160">
            <v>0</v>
          </cell>
          <cell r="EO160">
            <v>0</v>
          </cell>
          <cell r="EP160">
            <v>0</v>
          </cell>
          <cell r="EQ160">
            <v>0</v>
          </cell>
          <cell r="ER160">
            <v>0</v>
          </cell>
          <cell r="ES160" t="b">
            <v>0</v>
          </cell>
          <cell r="ET160">
            <v>0</v>
          </cell>
          <cell r="EU160">
            <v>0</v>
          </cell>
          <cell r="EV160">
            <v>0</v>
          </cell>
        </row>
        <row r="161">
          <cell r="A161">
            <v>211</v>
          </cell>
          <cell r="B161" t="str">
            <v>1570728020081</v>
          </cell>
          <cell r="C161" t="str">
            <v>ESTE</v>
          </cell>
          <cell r="D161" t="str">
            <v>SZABO TIBERIU</v>
          </cell>
          <cell r="E161" t="str">
            <v>SZABO</v>
          </cell>
          <cell r="F161" t="str">
            <v>TIBERIU</v>
          </cell>
          <cell r="G161" t="str">
            <v>referent</v>
          </cell>
          <cell r="H161">
            <v>0</v>
          </cell>
          <cell r="I161">
            <v>2773000</v>
          </cell>
          <cell r="J161">
            <v>2773000</v>
          </cell>
          <cell r="K161">
            <v>2464889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144</v>
          </cell>
          <cell r="R161">
            <v>128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20</v>
          </cell>
          <cell r="AA161">
            <v>492978</v>
          </cell>
          <cell r="AB161">
            <v>554600</v>
          </cell>
          <cell r="AC161">
            <v>10</v>
          </cell>
          <cell r="AD161">
            <v>246489</v>
          </cell>
          <cell r="AE161">
            <v>277300</v>
          </cell>
          <cell r="AF161">
            <v>0</v>
          </cell>
          <cell r="AG161">
            <v>0</v>
          </cell>
          <cell r="AH161">
            <v>0</v>
          </cell>
          <cell r="AI161">
            <v>16</v>
          </cell>
          <cell r="AJ161">
            <v>369733</v>
          </cell>
          <cell r="AK161">
            <v>0</v>
          </cell>
          <cell r="AL161">
            <v>2272197</v>
          </cell>
          <cell r="AM161">
            <v>0</v>
          </cell>
          <cell r="AN161">
            <v>0</v>
          </cell>
          <cell r="AO161" t="b">
            <v>0</v>
          </cell>
          <cell r="AP161">
            <v>0</v>
          </cell>
          <cell r="AQ161">
            <v>0</v>
          </cell>
          <cell r="AR161">
            <v>3500000</v>
          </cell>
          <cell r="AS161">
            <v>0</v>
          </cell>
          <cell r="AT161">
            <v>0</v>
          </cell>
          <cell r="AU161">
            <v>180245</v>
          </cell>
          <cell r="AV161">
            <v>27730</v>
          </cell>
          <cell r="AW161">
            <v>9346286</v>
          </cell>
          <cell r="AX161">
            <v>654240</v>
          </cell>
          <cell r="AY161">
            <v>0</v>
          </cell>
          <cell r="AZ161">
            <v>138900</v>
          </cell>
          <cell r="BA161">
            <v>8345171</v>
          </cell>
          <cell r="BB161">
            <v>926000</v>
          </cell>
          <cell r="BC161">
            <v>1</v>
          </cell>
          <cell r="BD161">
            <v>0</v>
          </cell>
          <cell r="BE161">
            <v>926000</v>
          </cell>
          <cell r="BF161">
            <v>7419171</v>
          </cell>
          <cell r="BG161">
            <v>2188608</v>
          </cell>
          <cell r="BH161">
            <v>6295463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6267733</v>
          </cell>
          <cell r="BN161" t="b">
            <v>1</v>
          </cell>
          <cell r="BO161">
            <v>27730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B161">
            <v>0</v>
          </cell>
          <cell r="CC161">
            <v>0</v>
          </cell>
          <cell r="CD161">
            <v>0</v>
          </cell>
          <cell r="CF161">
            <v>0</v>
          </cell>
          <cell r="CG161">
            <v>0</v>
          </cell>
          <cell r="CH161" t="str">
            <v>DECEMBRIE</v>
          </cell>
          <cell r="CI161" t="str">
            <v>IA</v>
          </cell>
          <cell r="CJ161">
            <v>0</v>
          </cell>
          <cell r="CK161" t="b">
            <v>0</v>
          </cell>
          <cell r="CL161">
            <v>0</v>
          </cell>
          <cell r="CM161">
            <v>0</v>
          </cell>
          <cell r="CN161">
            <v>0</v>
          </cell>
          <cell r="CO161">
            <v>0</v>
          </cell>
          <cell r="CP161" t="str">
            <v>N</v>
          </cell>
          <cell r="CQ161" t="str">
            <v>N</v>
          </cell>
          <cell r="CR161" t="b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0</v>
          </cell>
          <cell r="CY161">
            <v>0</v>
          </cell>
          <cell r="CZ161">
            <v>0</v>
          </cell>
          <cell r="DA161">
            <v>0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0</v>
          </cell>
          <cell r="DJ161">
            <v>0</v>
          </cell>
          <cell r="DK161">
            <v>0</v>
          </cell>
          <cell r="DL161">
            <v>0</v>
          </cell>
          <cell r="DM161">
            <v>0</v>
          </cell>
          <cell r="DN161" t="b">
            <v>0</v>
          </cell>
          <cell r="DO161" t="b">
            <v>0</v>
          </cell>
          <cell r="DP161" t="b">
            <v>0</v>
          </cell>
          <cell r="DQ161" t="b">
            <v>0</v>
          </cell>
          <cell r="DR161">
            <v>0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0</v>
          </cell>
          <cell r="DY161">
            <v>0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  <cell r="EN161">
            <v>0</v>
          </cell>
          <cell r="EO161">
            <v>0</v>
          </cell>
          <cell r="EP161">
            <v>0</v>
          </cell>
          <cell r="EQ161">
            <v>0</v>
          </cell>
          <cell r="ER161">
            <v>0</v>
          </cell>
          <cell r="ES161" t="b">
            <v>0</v>
          </cell>
          <cell r="ET161">
            <v>0</v>
          </cell>
          <cell r="EU161">
            <v>0</v>
          </cell>
          <cell r="EV161">
            <v>0</v>
          </cell>
        </row>
        <row r="162">
          <cell r="A162">
            <v>213</v>
          </cell>
          <cell r="B162" t="str">
            <v>1531116020042</v>
          </cell>
          <cell r="C162" t="str">
            <v>ESTE</v>
          </cell>
          <cell r="D162" t="str">
            <v>DANCIU ION</v>
          </cell>
          <cell r="E162" t="str">
            <v>DANCIU</v>
          </cell>
          <cell r="F162" t="str">
            <v>ION</v>
          </cell>
          <cell r="G162" t="str">
            <v>inspector</v>
          </cell>
          <cell r="H162">
            <v>0</v>
          </cell>
          <cell r="I162">
            <v>2348867</v>
          </cell>
          <cell r="J162">
            <v>2348867</v>
          </cell>
          <cell r="K162">
            <v>1435419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144</v>
          </cell>
          <cell r="R162">
            <v>88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25</v>
          </cell>
          <cell r="AA162">
            <v>358855</v>
          </cell>
          <cell r="AB162">
            <v>587217</v>
          </cell>
          <cell r="AC162">
            <v>10</v>
          </cell>
          <cell r="AD162">
            <v>143542</v>
          </cell>
          <cell r="AE162">
            <v>234887</v>
          </cell>
          <cell r="AF162">
            <v>0</v>
          </cell>
          <cell r="AG162">
            <v>0</v>
          </cell>
          <cell r="AH162">
            <v>0</v>
          </cell>
          <cell r="AI162">
            <v>56</v>
          </cell>
          <cell r="AJ162">
            <v>1141810</v>
          </cell>
          <cell r="AK162">
            <v>0</v>
          </cell>
          <cell r="AL162">
            <v>1888282</v>
          </cell>
          <cell r="AM162">
            <v>0</v>
          </cell>
          <cell r="AN162">
            <v>0</v>
          </cell>
          <cell r="AO162" t="b">
            <v>0</v>
          </cell>
          <cell r="AP162">
            <v>0</v>
          </cell>
          <cell r="AQ162">
            <v>0</v>
          </cell>
          <cell r="AR162">
            <v>3500000</v>
          </cell>
          <cell r="AS162">
            <v>0</v>
          </cell>
          <cell r="AT162">
            <v>0</v>
          </cell>
          <cell r="AU162">
            <v>158549</v>
          </cell>
          <cell r="AV162">
            <v>23489</v>
          </cell>
          <cell r="AW162">
            <v>8467908</v>
          </cell>
          <cell r="AX162">
            <v>592754</v>
          </cell>
          <cell r="AY162">
            <v>0</v>
          </cell>
          <cell r="AZ162">
            <v>138900</v>
          </cell>
          <cell r="BA162">
            <v>7554216</v>
          </cell>
          <cell r="BB162">
            <v>926000</v>
          </cell>
          <cell r="BC162">
            <v>1</v>
          </cell>
          <cell r="BD162">
            <v>0</v>
          </cell>
          <cell r="BE162">
            <v>926000</v>
          </cell>
          <cell r="BF162">
            <v>6628216</v>
          </cell>
          <cell r="BG162">
            <v>1872226</v>
          </cell>
          <cell r="BH162">
            <v>5820890</v>
          </cell>
          <cell r="BI162">
            <v>0</v>
          </cell>
          <cell r="BJ162">
            <v>0</v>
          </cell>
          <cell r="BK162">
            <v>1340</v>
          </cell>
          <cell r="BL162">
            <v>0</v>
          </cell>
          <cell r="BM162">
            <v>5796061</v>
          </cell>
          <cell r="BN162" t="b">
            <v>1</v>
          </cell>
          <cell r="BO162">
            <v>23489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0</v>
          </cell>
          <cell r="CD162">
            <v>0</v>
          </cell>
          <cell r="CF162">
            <v>0</v>
          </cell>
          <cell r="CG162">
            <v>0</v>
          </cell>
          <cell r="CH162" t="str">
            <v>DECEMBRIE</v>
          </cell>
          <cell r="CI162" t="str">
            <v>IA</v>
          </cell>
          <cell r="CJ162">
            <v>0</v>
          </cell>
          <cell r="CK162" t="b">
            <v>0</v>
          </cell>
          <cell r="CL162">
            <v>0</v>
          </cell>
          <cell r="CM162">
            <v>0</v>
          </cell>
          <cell r="CN162">
            <v>0</v>
          </cell>
          <cell r="CO162">
            <v>0</v>
          </cell>
          <cell r="CP162" t="str">
            <v>N</v>
          </cell>
          <cell r="CQ162" t="str">
            <v>N</v>
          </cell>
          <cell r="CR162" t="b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  <cell r="CZ162">
            <v>0</v>
          </cell>
          <cell r="DA162">
            <v>0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0</v>
          </cell>
          <cell r="DI162">
            <v>0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 t="b">
            <v>0</v>
          </cell>
          <cell r="DO162" t="b">
            <v>0</v>
          </cell>
          <cell r="DP162" t="b">
            <v>0</v>
          </cell>
          <cell r="DQ162" t="b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DZ162">
            <v>0</v>
          </cell>
          <cell r="EA162">
            <v>0</v>
          </cell>
          <cell r="EB162">
            <v>0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  <cell r="EN162">
            <v>0</v>
          </cell>
          <cell r="EO162">
            <v>0</v>
          </cell>
          <cell r="EP162">
            <v>0</v>
          </cell>
          <cell r="EQ162">
            <v>0</v>
          </cell>
          <cell r="ER162">
            <v>0</v>
          </cell>
          <cell r="ES162" t="b">
            <v>0</v>
          </cell>
          <cell r="ET162">
            <v>0</v>
          </cell>
          <cell r="EU162">
            <v>0</v>
          </cell>
          <cell r="EV162">
            <v>0</v>
          </cell>
        </row>
        <row r="163">
          <cell r="A163">
            <v>214</v>
          </cell>
          <cell r="B163" t="str">
            <v>1480428020080</v>
          </cell>
          <cell r="C163" t="str">
            <v>ESTE</v>
          </cell>
          <cell r="D163" t="str">
            <v>SODINCA DANIL-ION</v>
          </cell>
          <cell r="E163" t="str">
            <v>SODINCA</v>
          </cell>
          <cell r="F163" t="str">
            <v>DANIL-ION</v>
          </cell>
          <cell r="G163" t="str">
            <v>inspector</v>
          </cell>
          <cell r="H163">
            <v>0</v>
          </cell>
          <cell r="I163">
            <v>2447933</v>
          </cell>
          <cell r="J163">
            <v>2447933</v>
          </cell>
          <cell r="K163">
            <v>1767952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144</v>
          </cell>
          <cell r="R163">
            <v>104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25</v>
          </cell>
          <cell r="AA163">
            <v>441988</v>
          </cell>
          <cell r="AB163">
            <v>611983</v>
          </cell>
          <cell r="AC163">
            <v>10</v>
          </cell>
          <cell r="AD163">
            <v>176795</v>
          </cell>
          <cell r="AE163">
            <v>244793</v>
          </cell>
          <cell r="AF163">
            <v>0</v>
          </cell>
          <cell r="AG163">
            <v>0</v>
          </cell>
          <cell r="AH163">
            <v>0</v>
          </cell>
          <cell r="AI163">
            <v>40</v>
          </cell>
          <cell r="AJ163">
            <v>849977</v>
          </cell>
          <cell r="AK163">
            <v>0</v>
          </cell>
          <cell r="AL163">
            <v>2070698</v>
          </cell>
          <cell r="AM163">
            <v>0</v>
          </cell>
          <cell r="AN163">
            <v>0</v>
          </cell>
          <cell r="AO163" t="b">
            <v>0</v>
          </cell>
          <cell r="AP163">
            <v>0</v>
          </cell>
          <cell r="AQ163">
            <v>0</v>
          </cell>
          <cell r="AR163">
            <v>3500000</v>
          </cell>
          <cell r="AS163">
            <v>0</v>
          </cell>
          <cell r="AT163">
            <v>0</v>
          </cell>
          <cell r="AU163">
            <v>165235</v>
          </cell>
          <cell r="AV163">
            <v>24479</v>
          </cell>
          <cell r="AW163">
            <v>8807410</v>
          </cell>
          <cell r="AX163">
            <v>616519</v>
          </cell>
          <cell r="AY163">
            <v>0</v>
          </cell>
          <cell r="AZ163">
            <v>138900</v>
          </cell>
          <cell r="BA163">
            <v>7862277</v>
          </cell>
          <cell r="BB163">
            <v>926000</v>
          </cell>
          <cell r="BC163">
            <v>1.55</v>
          </cell>
          <cell r="BD163">
            <v>509300</v>
          </cell>
          <cell r="BE163">
            <v>1435300</v>
          </cell>
          <cell r="BF163">
            <v>6426977</v>
          </cell>
          <cell r="BG163">
            <v>1791731</v>
          </cell>
          <cell r="BH163">
            <v>6209446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6184967</v>
          </cell>
          <cell r="BN163" t="b">
            <v>1</v>
          </cell>
          <cell r="BO163">
            <v>24479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0</v>
          </cell>
          <cell r="BZ163">
            <v>0</v>
          </cell>
          <cell r="CA163">
            <v>0</v>
          </cell>
          <cell r="CB163">
            <v>0</v>
          </cell>
          <cell r="CC163">
            <v>0</v>
          </cell>
          <cell r="CD163">
            <v>0</v>
          </cell>
          <cell r="CF163">
            <v>0</v>
          </cell>
          <cell r="CG163">
            <v>0</v>
          </cell>
          <cell r="CH163" t="str">
            <v>DECEMBRIE</v>
          </cell>
          <cell r="CI163" t="str">
            <v>IA</v>
          </cell>
          <cell r="CJ163">
            <v>0</v>
          </cell>
          <cell r="CK163" t="b">
            <v>0</v>
          </cell>
          <cell r="CL163">
            <v>0</v>
          </cell>
          <cell r="CM163">
            <v>0</v>
          </cell>
          <cell r="CN163">
            <v>0</v>
          </cell>
          <cell r="CO163">
            <v>0</v>
          </cell>
          <cell r="CP163" t="str">
            <v>N</v>
          </cell>
          <cell r="CQ163" t="str">
            <v>N</v>
          </cell>
          <cell r="CR163" t="b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</v>
          </cell>
          <cell r="CX163">
            <v>0</v>
          </cell>
          <cell r="CY163">
            <v>0</v>
          </cell>
          <cell r="CZ163">
            <v>0</v>
          </cell>
          <cell r="DA163">
            <v>0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0</v>
          </cell>
          <cell r="DI163">
            <v>0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 t="b">
            <v>0</v>
          </cell>
          <cell r="DO163" t="b">
            <v>0</v>
          </cell>
          <cell r="DP163" t="b">
            <v>0</v>
          </cell>
          <cell r="DQ163" t="b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0</v>
          </cell>
          <cell r="EG163">
            <v>0</v>
          </cell>
          <cell r="EH163">
            <v>0</v>
          </cell>
          <cell r="EI163">
            <v>0</v>
          </cell>
          <cell r="EJ163">
            <v>0</v>
          </cell>
          <cell r="EK163">
            <v>0</v>
          </cell>
          <cell r="EL163">
            <v>0</v>
          </cell>
          <cell r="EM163">
            <v>0</v>
          </cell>
          <cell r="EN163">
            <v>0</v>
          </cell>
          <cell r="EO163">
            <v>0</v>
          </cell>
          <cell r="EP163">
            <v>0</v>
          </cell>
          <cell r="EQ163">
            <v>0</v>
          </cell>
          <cell r="ER163">
            <v>0</v>
          </cell>
          <cell r="ES163" t="b">
            <v>0</v>
          </cell>
          <cell r="ET163">
            <v>0</v>
          </cell>
          <cell r="EU163">
            <v>0</v>
          </cell>
          <cell r="EV163">
            <v>0</v>
          </cell>
        </row>
        <row r="164">
          <cell r="A164">
            <v>209</v>
          </cell>
          <cell r="B164" t="str">
            <v>1750321020023</v>
          </cell>
          <cell r="C164" t="str">
            <v>ESTE</v>
          </cell>
          <cell r="D164" t="str">
            <v>BALAJ MARIUS-DANIEL</v>
          </cell>
          <cell r="E164" t="str">
            <v>BALAJ</v>
          </cell>
          <cell r="F164" t="str">
            <v>MARIUS-DANIEL</v>
          </cell>
          <cell r="G164" t="str">
            <v>inspector spec.</v>
          </cell>
          <cell r="H164">
            <v>0</v>
          </cell>
          <cell r="I164">
            <v>3452000</v>
          </cell>
          <cell r="J164">
            <v>3452000</v>
          </cell>
          <cell r="K164">
            <v>3068444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144</v>
          </cell>
          <cell r="R164">
            <v>128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16</v>
          </cell>
          <cell r="AJ164">
            <v>383556</v>
          </cell>
          <cell r="AK164">
            <v>0</v>
          </cell>
          <cell r="AL164">
            <v>2915402</v>
          </cell>
          <cell r="AM164">
            <v>0</v>
          </cell>
          <cell r="AN164">
            <v>0</v>
          </cell>
          <cell r="AO164" t="b">
            <v>0</v>
          </cell>
          <cell r="AP164">
            <v>0</v>
          </cell>
          <cell r="AQ164">
            <v>0</v>
          </cell>
          <cell r="AR164">
            <v>3500000</v>
          </cell>
          <cell r="AS164">
            <v>0</v>
          </cell>
          <cell r="AT164">
            <v>0</v>
          </cell>
          <cell r="AU164">
            <v>172600</v>
          </cell>
          <cell r="AV164">
            <v>34520</v>
          </cell>
          <cell r="AW164">
            <v>9867402</v>
          </cell>
          <cell r="AX164">
            <v>690718</v>
          </cell>
          <cell r="AY164">
            <v>0</v>
          </cell>
          <cell r="AZ164">
            <v>138900</v>
          </cell>
          <cell r="BA164">
            <v>8830664</v>
          </cell>
          <cell r="BB164">
            <v>926000</v>
          </cell>
          <cell r="BC164">
            <v>1</v>
          </cell>
          <cell r="BD164">
            <v>0</v>
          </cell>
          <cell r="BE164">
            <v>926000</v>
          </cell>
          <cell r="BF164">
            <v>7904664</v>
          </cell>
          <cell r="BG164">
            <v>2382806</v>
          </cell>
          <cell r="BH164">
            <v>6586758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6552238</v>
          </cell>
          <cell r="BN164" t="b">
            <v>1</v>
          </cell>
          <cell r="BO164">
            <v>34520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0</v>
          </cell>
          <cell r="BZ164">
            <v>0</v>
          </cell>
          <cell r="CA164">
            <v>0</v>
          </cell>
          <cell r="CB164">
            <v>0</v>
          </cell>
          <cell r="CC164">
            <v>0</v>
          </cell>
          <cell r="CD164">
            <v>0</v>
          </cell>
          <cell r="CF164">
            <v>0</v>
          </cell>
          <cell r="CG164">
            <v>0</v>
          </cell>
          <cell r="CH164" t="str">
            <v>DECEMBRIE</v>
          </cell>
          <cell r="CI164" t="str">
            <v>I</v>
          </cell>
          <cell r="CJ164">
            <v>0</v>
          </cell>
          <cell r="CK164" t="b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 t="str">
            <v>N</v>
          </cell>
          <cell r="CQ164" t="str">
            <v>N</v>
          </cell>
          <cell r="CR164" t="b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  <cell r="CZ164">
            <v>0</v>
          </cell>
          <cell r="DA164">
            <v>0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 t="b">
            <v>0</v>
          </cell>
          <cell r="DO164" t="b">
            <v>0</v>
          </cell>
          <cell r="DP164" t="b">
            <v>0</v>
          </cell>
          <cell r="DQ164" t="b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0</v>
          </cell>
          <cell r="DY164">
            <v>0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0</v>
          </cell>
          <cell r="EG164">
            <v>0</v>
          </cell>
          <cell r="EH164">
            <v>0</v>
          </cell>
          <cell r="EI164">
            <v>0</v>
          </cell>
          <cell r="EJ164">
            <v>0</v>
          </cell>
          <cell r="EK164">
            <v>0</v>
          </cell>
          <cell r="EL164">
            <v>0</v>
          </cell>
          <cell r="EM164">
            <v>0</v>
          </cell>
          <cell r="EN164">
            <v>0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 t="b">
            <v>0</v>
          </cell>
          <cell r="ET164">
            <v>0</v>
          </cell>
          <cell r="EU164">
            <v>0</v>
          </cell>
          <cell r="EV164">
            <v>0</v>
          </cell>
        </row>
        <row r="165">
          <cell r="A165">
            <v>212</v>
          </cell>
          <cell r="B165" t="str">
            <v>1480730020018</v>
          </cell>
          <cell r="C165" t="str">
            <v>ESTE</v>
          </cell>
          <cell r="D165" t="str">
            <v>ALEXE CONSTANTIN</v>
          </cell>
          <cell r="E165" t="str">
            <v>ALEXE</v>
          </cell>
          <cell r="F165" t="str">
            <v>CONSTANTIN</v>
          </cell>
          <cell r="G165" t="str">
            <v>inspector</v>
          </cell>
          <cell r="H165">
            <v>0</v>
          </cell>
          <cell r="I165">
            <v>2447933</v>
          </cell>
          <cell r="J165">
            <v>2447933</v>
          </cell>
          <cell r="K165">
            <v>1631955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144</v>
          </cell>
          <cell r="R165">
            <v>96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25</v>
          </cell>
          <cell r="AA165">
            <v>407989</v>
          </cell>
          <cell r="AB165">
            <v>611983</v>
          </cell>
          <cell r="AC165">
            <v>10</v>
          </cell>
          <cell r="AD165">
            <v>163196</v>
          </cell>
          <cell r="AE165">
            <v>244793</v>
          </cell>
          <cell r="AF165">
            <v>0</v>
          </cell>
          <cell r="AG165">
            <v>0</v>
          </cell>
          <cell r="AH165">
            <v>0</v>
          </cell>
          <cell r="AI165">
            <v>48</v>
          </cell>
          <cell r="AJ165">
            <v>1019972</v>
          </cell>
          <cell r="AK165">
            <v>0</v>
          </cell>
          <cell r="AL165">
            <v>2070698</v>
          </cell>
          <cell r="AM165">
            <v>0</v>
          </cell>
          <cell r="AN165">
            <v>0</v>
          </cell>
          <cell r="AO165" t="b">
            <v>0</v>
          </cell>
          <cell r="AP165">
            <v>0</v>
          </cell>
          <cell r="AQ165">
            <v>0</v>
          </cell>
          <cell r="AR165">
            <v>3500000</v>
          </cell>
          <cell r="AS165">
            <v>0</v>
          </cell>
          <cell r="AT165">
            <v>0</v>
          </cell>
          <cell r="AU165">
            <v>165235</v>
          </cell>
          <cell r="AV165">
            <v>24479</v>
          </cell>
          <cell r="AW165">
            <v>8793810</v>
          </cell>
          <cell r="AX165">
            <v>615567</v>
          </cell>
          <cell r="AY165">
            <v>0</v>
          </cell>
          <cell r="AZ165">
            <v>138900</v>
          </cell>
          <cell r="BA165">
            <v>7849629</v>
          </cell>
          <cell r="BB165">
            <v>926000</v>
          </cell>
          <cell r="BC165">
            <v>1</v>
          </cell>
          <cell r="BD165">
            <v>0</v>
          </cell>
          <cell r="BE165">
            <v>926000</v>
          </cell>
          <cell r="BF165">
            <v>6923629</v>
          </cell>
          <cell r="BG165">
            <v>1990392</v>
          </cell>
          <cell r="BH165">
            <v>5998137</v>
          </cell>
          <cell r="BI165">
            <v>0</v>
          </cell>
          <cell r="BJ165">
            <v>0</v>
          </cell>
          <cell r="BK165">
            <v>725000</v>
          </cell>
          <cell r="BL165">
            <v>0</v>
          </cell>
          <cell r="BM165">
            <v>5273137</v>
          </cell>
          <cell r="BN165" t="b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0</v>
          </cell>
          <cell r="CA165">
            <v>0</v>
          </cell>
          <cell r="CB165">
            <v>0</v>
          </cell>
          <cell r="CC165">
            <v>0</v>
          </cell>
          <cell r="CD165">
            <v>0</v>
          </cell>
          <cell r="CF165">
            <v>0</v>
          </cell>
          <cell r="CG165">
            <v>0</v>
          </cell>
          <cell r="CH165" t="str">
            <v>DECEMBRIE</v>
          </cell>
          <cell r="CI165" t="str">
            <v>IA</v>
          </cell>
          <cell r="CJ165">
            <v>0</v>
          </cell>
          <cell r="CK165" t="b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 t="str">
            <v>N</v>
          </cell>
          <cell r="CQ165" t="str">
            <v>N</v>
          </cell>
          <cell r="CR165" t="b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0</v>
          </cell>
          <cell r="CY165">
            <v>0</v>
          </cell>
          <cell r="CZ165">
            <v>0</v>
          </cell>
          <cell r="DA165">
            <v>0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 t="b">
            <v>0</v>
          </cell>
          <cell r="DO165" t="b">
            <v>0</v>
          </cell>
          <cell r="DP165" t="b">
            <v>0</v>
          </cell>
          <cell r="DQ165" t="b">
            <v>0</v>
          </cell>
          <cell r="DR165">
            <v>0</v>
          </cell>
          <cell r="DS165">
            <v>0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0</v>
          </cell>
          <cell r="DY165">
            <v>0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0</v>
          </cell>
          <cell r="EG165">
            <v>0</v>
          </cell>
          <cell r="EH165">
            <v>0</v>
          </cell>
          <cell r="EI165">
            <v>0</v>
          </cell>
          <cell r="EJ165">
            <v>0</v>
          </cell>
          <cell r="EK165">
            <v>0</v>
          </cell>
          <cell r="EL165">
            <v>0</v>
          </cell>
          <cell r="EM165">
            <v>0</v>
          </cell>
          <cell r="EN165">
            <v>0</v>
          </cell>
          <cell r="EO165">
            <v>0</v>
          </cell>
          <cell r="EP165">
            <v>0</v>
          </cell>
          <cell r="EQ165">
            <v>0</v>
          </cell>
          <cell r="ER165">
            <v>0</v>
          </cell>
          <cell r="ES165" t="b">
            <v>0</v>
          </cell>
          <cell r="ET165">
            <v>0</v>
          </cell>
          <cell r="EU165">
            <v>0</v>
          </cell>
          <cell r="EV165">
            <v>0</v>
          </cell>
        </row>
        <row r="166">
          <cell r="A166">
            <v>210</v>
          </cell>
          <cell r="B166" t="str">
            <v>1700716020017</v>
          </cell>
          <cell r="C166" t="str">
            <v>ESTE</v>
          </cell>
          <cell r="D166" t="str">
            <v>BULBOACA DAN-SORIN</v>
          </cell>
          <cell r="E166" t="str">
            <v>BULBOACA</v>
          </cell>
          <cell r="F166" t="str">
            <v>DAN-SORIN</v>
          </cell>
          <cell r="G166" t="str">
            <v>inspector spec.</v>
          </cell>
          <cell r="H166">
            <v>0</v>
          </cell>
          <cell r="I166">
            <v>3452000</v>
          </cell>
          <cell r="J166">
            <v>3452000</v>
          </cell>
          <cell r="K166">
            <v>2301333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144</v>
          </cell>
          <cell r="R166">
            <v>96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15</v>
          </cell>
          <cell r="AA166">
            <v>345200</v>
          </cell>
          <cell r="AB166">
            <v>517800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48</v>
          </cell>
          <cell r="AJ166">
            <v>1323267</v>
          </cell>
          <cell r="AK166">
            <v>0</v>
          </cell>
          <cell r="AL166">
            <v>2915402</v>
          </cell>
          <cell r="AM166">
            <v>0</v>
          </cell>
          <cell r="AN166">
            <v>0</v>
          </cell>
          <cell r="AO166" t="b">
            <v>0</v>
          </cell>
          <cell r="AP166">
            <v>0</v>
          </cell>
          <cell r="AQ166">
            <v>0</v>
          </cell>
          <cell r="AR166">
            <v>3500000</v>
          </cell>
          <cell r="AS166">
            <v>0</v>
          </cell>
          <cell r="AT166">
            <v>0</v>
          </cell>
          <cell r="AU166">
            <v>198490</v>
          </cell>
          <cell r="AV166">
            <v>34520</v>
          </cell>
          <cell r="AW166">
            <v>10385202</v>
          </cell>
          <cell r="AX166">
            <v>726964</v>
          </cell>
          <cell r="AY166">
            <v>0</v>
          </cell>
          <cell r="AZ166">
            <v>138900</v>
          </cell>
          <cell r="BA166">
            <v>9286328</v>
          </cell>
          <cell r="BB166">
            <v>926000</v>
          </cell>
          <cell r="BC166">
            <v>1.35</v>
          </cell>
          <cell r="BD166">
            <v>324100</v>
          </cell>
          <cell r="BE166">
            <v>1250100</v>
          </cell>
          <cell r="BF166">
            <v>8036228</v>
          </cell>
          <cell r="BG166">
            <v>2435431</v>
          </cell>
          <cell r="BH166">
            <v>6989797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6955277</v>
          </cell>
          <cell r="BN166" t="b">
            <v>1</v>
          </cell>
          <cell r="BO166">
            <v>34520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0</v>
          </cell>
          <cell r="BZ166">
            <v>0</v>
          </cell>
          <cell r="CA166">
            <v>0</v>
          </cell>
          <cell r="CB166">
            <v>0</v>
          </cell>
          <cell r="CC166">
            <v>0</v>
          </cell>
          <cell r="CD166">
            <v>0</v>
          </cell>
          <cell r="CF166">
            <v>0</v>
          </cell>
          <cell r="CG166">
            <v>0</v>
          </cell>
          <cell r="CH166" t="str">
            <v>DECEMBRIE</v>
          </cell>
          <cell r="CI166" t="str">
            <v>I</v>
          </cell>
          <cell r="CJ166">
            <v>0</v>
          </cell>
          <cell r="CK166" t="b">
            <v>0</v>
          </cell>
          <cell r="CL166">
            <v>0</v>
          </cell>
          <cell r="CM166">
            <v>0</v>
          </cell>
          <cell r="CN166">
            <v>0</v>
          </cell>
          <cell r="CO166">
            <v>0</v>
          </cell>
          <cell r="CP166" t="str">
            <v>N</v>
          </cell>
          <cell r="CQ166" t="str">
            <v>N</v>
          </cell>
          <cell r="CR166" t="b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0</v>
          </cell>
          <cell r="CY166">
            <v>0</v>
          </cell>
          <cell r="CZ166">
            <v>0</v>
          </cell>
          <cell r="DA166">
            <v>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0</v>
          </cell>
          <cell r="DI166">
            <v>0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 t="b">
            <v>0</v>
          </cell>
          <cell r="DO166" t="b">
            <v>0</v>
          </cell>
          <cell r="DP166" t="b">
            <v>0</v>
          </cell>
          <cell r="DQ166" t="b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0</v>
          </cell>
          <cell r="DY166">
            <v>0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  <cell r="EN166">
            <v>0</v>
          </cell>
          <cell r="EO166">
            <v>0</v>
          </cell>
          <cell r="EP166">
            <v>0</v>
          </cell>
          <cell r="EQ166">
            <v>0</v>
          </cell>
          <cell r="ER166">
            <v>0</v>
          </cell>
          <cell r="ES166" t="b">
            <v>0</v>
          </cell>
          <cell r="ET166">
            <v>0</v>
          </cell>
          <cell r="EU166">
            <v>0</v>
          </cell>
          <cell r="EV166">
            <v>0</v>
          </cell>
        </row>
        <row r="167">
          <cell r="A167">
            <v>215</v>
          </cell>
          <cell r="B167" t="str">
            <v>2550616020072</v>
          </cell>
          <cell r="C167" t="str">
            <v>ESTE</v>
          </cell>
          <cell r="D167" t="str">
            <v>PODRUMAR ELISABETA</v>
          </cell>
          <cell r="E167" t="str">
            <v>PODRUMAR</v>
          </cell>
          <cell r="F167" t="str">
            <v>ELISABETA</v>
          </cell>
          <cell r="G167" t="str">
            <v>referent</v>
          </cell>
          <cell r="H167">
            <v>0</v>
          </cell>
          <cell r="I167">
            <v>2497467</v>
          </cell>
          <cell r="J167">
            <v>2497467</v>
          </cell>
          <cell r="K167">
            <v>693741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144</v>
          </cell>
          <cell r="R167">
            <v>40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20</v>
          </cell>
          <cell r="AA167">
            <v>138748</v>
          </cell>
          <cell r="AB167">
            <v>499493</v>
          </cell>
          <cell r="AC167">
            <v>0</v>
          </cell>
          <cell r="AD167">
            <v>0</v>
          </cell>
          <cell r="AE167">
            <v>0</v>
          </cell>
          <cell r="AF167">
            <v>15</v>
          </cell>
          <cell r="AG167">
            <v>104061</v>
          </cell>
          <cell r="AH167">
            <v>374620</v>
          </cell>
          <cell r="AI167">
            <v>0</v>
          </cell>
          <cell r="AJ167">
            <v>0</v>
          </cell>
          <cell r="AK167">
            <v>2069776</v>
          </cell>
          <cell r="AL167">
            <v>1395601</v>
          </cell>
          <cell r="AM167">
            <v>0</v>
          </cell>
          <cell r="AN167">
            <v>0</v>
          </cell>
          <cell r="AO167" t="b">
            <v>0</v>
          </cell>
          <cell r="AP167">
            <v>0</v>
          </cell>
          <cell r="AQ167">
            <v>0</v>
          </cell>
          <cell r="AR167">
            <v>3500000</v>
          </cell>
          <cell r="AS167">
            <v>0</v>
          </cell>
          <cell r="AT167">
            <v>0</v>
          </cell>
          <cell r="AU167">
            <v>168579</v>
          </cell>
          <cell r="AV167">
            <v>24975</v>
          </cell>
          <cell r="AW167">
            <v>7901927</v>
          </cell>
          <cell r="AX167">
            <v>408251</v>
          </cell>
          <cell r="AY167">
            <v>0</v>
          </cell>
          <cell r="AZ167">
            <v>138900</v>
          </cell>
          <cell r="BA167">
            <v>7161222</v>
          </cell>
          <cell r="BB167">
            <v>926000</v>
          </cell>
          <cell r="BC167">
            <v>1</v>
          </cell>
          <cell r="BD167">
            <v>0</v>
          </cell>
          <cell r="BE167">
            <v>926000</v>
          </cell>
          <cell r="BF167">
            <v>6235222</v>
          </cell>
          <cell r="BG167">
            <v>1715029</v>
          </cell>
          <cell r="BH167">
            <v>5585093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5560118</v>
          </cell>
          <cell r="BN167" t="b">
            <v>1</v>
          </cell>
          <cell r="BO167">
            <v>24975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0</v>
          </cell>
          <cell r="BZ167">
            <v>0</v>
          </cell>
          <cell r="CA167">
            <v>0</v>
          </cell>
          <cell r="CB167">
            <v>0</v>
          </cell>
          <cell r="CC167">
            <v>0</v>
          </cell>
          <cell r="CD167">
            <v>0</v>
          </cell>
          <cell r="CF167">
            <v>0</v>
          </cell>
          <cell r="CG167">
            <v>0</v>
          </cell>
          <cell r="CH167" t="str">
            <v>DECEMBRIE</v>
          </cell>
          <cell r="CI167" t="str">
            <v>IA</v>
          </cell>
          <cell r="CJ167">
            <v>0</v>
          </cell>
          <cell r="CK167" t="b">
            <v>0</v>
          </cell>
          <cell r="CL167">
            <v>0</v>
          </cell>
          <cell r="CM167">
            <v>0</v>
          </cell>
          <cell r="CN167">
            <v>0</v>
          </cell>
          <cell r="CO167">
            <v>0</v>
          </cell>
          <cell r="CP167" t="str">
            <v>N</v>
          </cell>
          <cell r="CQ167" t="str">
            <v>N</v>
          </cell>
          <cell r="CR167" t="b">
            <v>0</v>
          </cell>
          <cell r="CS167">
            <v>85</v>
          </cell>
          <cell r="CT167">
            <v>176</v>
          </cell>
          <cell r="CU167">
            <v>104</v>
          </cell>
          <cell r="CV167">
            <v>0</v>
          </cell>
          <cell r="CW167">
            <v>104</v>
          </cell>
          <cell r="CX167">
            <v>0</v>
          </cell>
          <cell r="CY167">
            <v>0</v>
          </cell>
          <cell r="CZ167">
            <v>2069776</v>
          </cell>
          <cell r="DA167">
            <v>104</v>
          </cell>
          <cell r="DB167">
            <v>0</v>
          </cell>
          <cell r="DC167">
            <v>104</v>
          </cell>
          <cell r="DD167">
            <v>0</v>
          </cell>
          <cell r="DE167">
            <v>2069776</v>
          </cell>
          <cell r="DF167">
            <v>2069776</v>
          </cell>
          <cell r="DG167">
            <v>0</v>
          </cell>
          <cell r="DH167">
            <v>0</v>
          </cell>
          <cell r="DI167">
            <v>0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 t="b">
            <v>1</v>
          </cell>
          <cell r="DO167" t="b">
            <v>0</v>
          </cell>
          <cell r="DP167" t="b">
            <v>0</v>
          </cell>
          <cell r="DQ167" t="b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0</v>
          </cell>
          <cell r="DY167">
            <v>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  <cell r="EN167">
            <v>0</v>
          </cell>
          <cell r="EO167">
            <v>0</v>
          </cell>
          <cell r="EP167">
            <v>0</v>
          </cell>
          <cell r="EQ167">
            <v>0</v>
          </cell>
          <cell r="ER167">
            <v>0</v>
          </cell>
          <cell r="ES167" t="b">
            <v>0</v>
          </cell>
          <cell r="ET167">
            <v>0</v>
          </cell>
          <cell r="EU167">
            <v>0</v>
          </cell>
          <cell r="EV167">
            <v>0</v>
          </cell>
        </row>
        <row r="168">
          <cell r="A168">
            <v>231</v>
          </cell>
          <cell r="B168" t="str">
            <v>1630222022808</v>
          </cell>
          <cell r="C168" t="str">
            <v>ESTE</v>
          </cell>
          <cell r="D168" t="str">
            <v>NEAMTIU PAVEL</v>
          </cell>
          <cell r="E168" t="str">
            <v>NEAMTIU</v>
          </cell>
          <cell r="F168" t="str">
            <v>PAVEL</v>
          </cell>
          <cell r="G168" t="str">
            <v>director fiscal</v>
          </cell>
          <cell r="H168">
            <v>0</v>
          </cell>
          <cell r="I168">
            <v>3905000</v>
          </cell>
          <cell r="J168">
            <v>5824958</v>
          </cell>
          <cell r="K168">
            <v>5824958</v>
          </cell>
          <cell r="L168">
            <v>1919958</v>
          </cell>
          <cell r="M168">
            <v>1919958</v>
          </cell>
          <cell r="N168">
            <v>0</v>
          </cell>
          <cell r="O168">
            <v>0</v>
          </cell>
          <cell r="P168">
            <v>0</v>
          </cell>
          <cell r="Q168">
            <v>144</v>
          </cell>
          <cell r="R168">
            <v>144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20</v>
          </cell>
          <cell r="AA168">
            <v>1164992</v>
          </cell>
          <cell r="AB168">
            <v>1164992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4931322</v>
          </cell>
          <cell r="AM168">
            <v>0</v>
          </cell>
          <cell r="AN168">
            <v>0</v>
          </cell>
          <cell r="AO168" t="b">
            <v>0</v>
          </cell>
          <cell r="AP168">
            <v>0</v>
          </cell>
          <cell r="AQ168">
            <v>0</v>
          </cell>
          <cell r="AR168">
            <v>3500000</v>
          </cell>
          <cell r="AS168">
            <v>0</v>
          </cell>
          <cell r="AT168">
            <v>0</v>
          </cell>
          <cell r="AU168">
            <v>349498</v>
          </cell>
          <cell r="AV168">
            <v>58250</v>
          </cell>
          <cell r="AW168">
            <v>15421272</v>
          </cell>
          <cell r="AX168">
            <v>1079489</v>
          </cell>
          <cell r="AY168">
            <v>0</v>
          </cell>
          <cell r="AZ168">
            <v>138900</v>
          </cell>
          <cell r="BA168">
            <v>13795135</v>
          </cell>
          <cell r="BB168">
            <v>926000</v>
          </cell>
          <cell r="BC168">
            <v>1</v>
          </cell>
          <cell r="BD168">
            <v>0</v>
          </cell>
          <cell r="BE168">
            <v>926000</v>
          </cell>
          <cell r="BF168">
            <v>12869135</v>
          </cell>
          <cell r="BG168">
            <v>4368594</v>
          </cell>
          <cell r="BH168">
            <v>9565441</v>
          </cell>
          <cell r="BI168">
            <v>0</v>
          </cell>
          <cell r="BJ168">
            <v>0</v>
          </cell>
          <cell r="BK168">
            <v>3591360</v>
          </cell>
          <cell r="BL168">
            <v>0</v>
          </cell>
          <cell r="BM168">
            <v>5935031</v>
          </cell>
          <cell r="BN168" t="b">
            <v>1</v>
          </cell>
          <cell r="BO168">
            <v>39050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F168">
            <v>0</v>
          </cell>
          <cell r="CG168">
            <v>0</v>
          </cell>
          <cell r="CH168" t="str">
            <v>DECEMBRIE</v>
          </cell>
          <cell r="CI168" t="str">
            <v>IA</v>
          </cell>
          <cell r="CJ168">
            <v>0</v>
          </cell>
          <cell r="CK168" t="b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 t="str">
            <v>N</v>
          </cell>
          <cell r="CQ168" t="str">
            <v>N</v>
          </cell>
          <cell r="CR168" t="b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 t="b">
            <v>0</v>
          </cell>
          <cell r="DO168" t="b">
            <v>0</v>
          </cell>
          <cell r="DP168" t="b">
            <v>0</v>
          </cell>
          <cell r="DQ168" t="b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0</v>
          </cell>
          <cell r="DY168">
            <v>0</v>
          </cell>
          <cell r="DZ168">
            <v>0</v>
          </cell>
          <cell r="EA168">
            <v>0</v>
          </cell>
          <cell r="EB168">
            <v>0</v>
          </cell>
          <cell r="EC168">
            <v>0</v>
          </cell>
          <cell r="ED168">
            <v>0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  <cell r="EN168">
            <v>0</v>
          </cell>
          <cell r="EO168">
            <v>0</v>
          </cell>
          <cell r="EP168">
            <v>0</v>
          </cell>
          <cell r="EQ168">
            <v>0</v>
          </cell>
          <cell r="ER168">
            <v>0</v>
          </cell>
          <cell r="ES168" t="b">
            <v>0</v>
          </cell>
          <cell r="ET168">
            <v>0</v>
          </cell>
          <cell r="EU168">
            <v>0</v>
          </cell>
          <cell r="EV168">
            <v>0</v>
          </cell>
        </row>
        <row r="169">
          <cell r="A169">
            <v>232</v>
          </cell>
          <cell r="B169" t="str">
            <v>2531225020016</v>
          </cell>
          <cell r="C169" t="str">
            <v>ESTE</v>
          </cell>
          <cell r="D169" t="str">
            <v>FARCAS LIANA</v>
          </cell>
          <cell r="E169" t="str">
            <v>FARCAS</v>
          </cell>
          <cell r="F169" t="str">
            <v>LIANA</v>
          </cell>
          <cell r="G169" t="str">
            <v>sef serviciu</v>
          </cell>
          <cell r="H169">
            <v>0</v>
          </cell>
          <cell r="I169">
            <v>3829067</v>
          </cell>
          <cell r="J169">
            <v>4843770</v>
          </cell>
          <cell r="K169">
            <v>0</v>
          </cell>
          <cell r="L169">
            <v>1014703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144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25</v>
          </cell>
          <cell r="AA169">
            <v>0</v>
          </cell>
          <cell r="AB169">
            <v>1210942</v>
          </cell>
          <cell r="AC169">
            <v>0</v>
          </cell>
          <cell r="AD169">
            <v>0</v>
          </cell>
          <cell r="AE169">
            <v>0</v>
          </cell>
          <cell r="AF169">
            <v>15</v>
          </cell>
          <cell r="AG169">
            <v>0</v>
          </cell>
          <cell r="AH169">
            <v>726566</v>
          </cell>
          <cell r="AI169">
            <v>144</v>
          </cell>
          <cell r="AJ169">
            <v>6054712</v>
          </cell>
          <cell r="AK169">
            <v>0</v>
          </cell>
          <cell r="AL169">
            <v>4124035</v>
          </cell>
          <cell r="AM169">
            <v>0</v>
          </cell>
          <cell r="AN169">
            <v>0</v>
          </cell>
          <cell r="AO169" t="b">
            <v>0</v>
          </cell>
          <cell r="AP169">
            <v>0</v>
          </cell>
          <cell r="AQ169">
            <v>0</v>
          </cell>
          <cell r="AR169">
            <v>3500000</v>
          </cell>
          <cell r="AS169">
            <v>0</v>
          </cell>
          <cell r="AT169">
            <v>0</v>
          </cell>
          <cell r="AU169">
            <v>339064</v>
          </cell>
          <cell r="AV169">
            <v>48438</v>
          </cell>
          <cell r="AW169">
            <v>13678747</v>
          </cell>
          <cell r="AX169">
            <v>957512</v>
          </cell>
          <cell r="AY169">
            <v>0</v>
          </cell>
          <cell r="AZ169">
            <v>138900</v>
          </cell>
          <cell r="BA169">
            <v>12194833</v>
          </cell>
          <cell r="BB169">
            <v>926000</v>
          </cell>
          <cell r="BC169">
            <v>1</v>
          </cell>
          <cell r="BD169">
            <v>0</v>
          </cell>
          <cell r="BE169">
            <v>926000</v>
          </cell>
          <cell r="BF169">
            <v>11268833</v>
          </cell>
          <cell r="BG169">
            <v>3728473</v>
          </cell>
          <cell r="BH169">
            <v>8605260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8566969</v>
          </cell>
          <cell r="BN169" t="b">
            <v>1</v>
          </cell>
          <cell r="BO169">
            <v>38291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B169">
            <v>0</v>
          </cell>
          <cell r="CC169">
            <v>0</v>
          </cell>
          <cell r="CD169">
            <v>0</v>
          </cell>
          <cell r="CF169">
            <v>0</v>
          </cell>
          <cell r="CG169">
            <v>0</v>
          </cell>
          <cell r="CH169" t="str">
            <v>DECEMBRIE</v>
          </cell>
          <cell r="CI169" t="str">
            <v>IA</v>
          </cell>
          <cell r="CJ169">
            <v>0</v>
          </cell>
          <cell r="CK169" t="b">
            <v>0</v>
          </cell>
          <cell r="CL169">
            <v>0</v>
          </cell>
          <cell r="CM169">
            <v>0</v>
          </cell>
          <cell r="CN169">
            <v>0</v>
          </cell>
          <cell r="CO169">
            <v>0</v>
          </cell>
          <cell r="CP169" t="str">
            <v>N</v>
          </cell>
          <cell r="CQ169" t="str">
            <v>N</v>
          </cell>
          <cell r="CR169" t="b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  <cell r="CZ169">
            <v>0</v>
          </cell>
          <cell r="DA169">
            <v>0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0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 t="b">
            <v>0</v>
          </cell>
          <cell r="DO169" t="b">
            <v>0</v>
          </cell>
          <cell r="DP169" t="b">
            <v>0</v>
          </cell>
          <cell r="DQ169" t="b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0</v>
          </cell>
          <cell r="DY169">
            <v>0</v>
          </cell>
          <cell r="DZ169">
            <v>0</v>
          </cell>
          <cell r="EA169">
            <v>0</v>
          </cell>
          <cell r="EB169">
            <v>0</v>
          </cell>
          <cell r="EC169">
            <v>0</v>
          </cell>
          <cell r="ED169">
            <v>0</v>
          </cell>
          <cell r="EE169">
            <v>0</v>
          </cell>
          <cell r="EF169">
            <v>0</v>
          </cell>
          <cell r="EG169">
            <v>0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  <cell r="EN169">
            <v>0</v>
          </cell>
          <cell r="EO169">
            <v>0</v>
          </cell>
          <cell r="EP169">
            <v>0</v>
          </cell>
          <cell r="EQ169">
            <v>0</v>
          </cell>
          <cell r="ER169">
            <v>0</v>
          </cell>
          <cell r="ES169" t="b">
            <v>0</v>
          </cell>
          <cell r="ET169">
            <v>0</v>
          </cell>
          <cell r="EU169">
            <v>0</v>
          </cell>
          <cell r="EV169">
            <v>0</v>
          </cell>
        </row>
        <row r="170">
          <cell r="A170">
            <v>39</v>
          </cell>
          <cell r="B170" t="str">
            <v>2730405022800</v>
          </cell>
          <cell r="C170" t="str">
            <v>ESTE</v>
          </cell>
          <cell r="D170" t="str">
            <v>STANA MARIANA</v>
          </cell>
          <cell r="E170" t="str">
            <v>STANA</v>
          </cell>
          <cell r="F170" t="str">
            <v>MARIANA</v>
          </cell>
          <cell r="G170" t="str">
            <v>inspector spec.</v>
          </cell>
          <cell r="H170">
            <v>0</v>
          </cell>
          <cell r="I170">
            <v>3905000</v>
          </cell>
          <cell r="J170">
            <v>3905000</v>
          </cell>
          <cell r="K170">
            <v>3905000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144</v>
          </cell>
          <cell r="R170">
            <v>144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10</v>
          </cell>
          <cell r="AA170">
            <v>390500</v>
          </cell>
          <cell r="AB170">
            <v>390500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3260945</v>
          </cell>
          <cell r="AM170">
            <v>0</v>
          </cell>
          <cell r="AN170">
            <v>0</v>
          </cell>
          <cell r="AO170" t="b">
            <v>0</v>
          </cell>
          <cell r="AP170">
            <v>0</v>
          </cell>
          <cell r="AQ170">
            <v>0</v>
          </cell>
          <cell r="AR170">
            <v>3500000</v>
          </cell>
          <cell r="AS170">
            <v>0</v>
          </cell>
          <cell r="AT170">
            <v>0</v>
          </cell>
          <cell r="AU170">
            <v>214775</v>
          </cell>
          <cell r="AV170">
            <v>39050</v>
          </cell>
          <cell r="AW170">
            <v>11056445</v>
          </cell>
          <cell r="AX170">
            <v>773951</v>
          </cell>
          <cell r="AY170">
            <v>0</v>
          </cell>
          <cell r="AZ170">
            <v>138900</v>
          </cell>
          <cell r="BA170">
            <v>9889769</v>
          </cell>
          <cell r="BB170">
            <v>926000</v>
          </cell>
          <cell r="BC170">
            <v>1.35</v>
          </cell>
          <cell r="BD170">
            <v>324100</v>
          </cell>
          <cell r="BE170">
            <v>1250100</v>
          </cell>
          <cell r="BF170">
            <v>8639669</v>
          </cell>
          <cell r="BG170">
            <v>2676808</v>
          </cell>
          <cell r="BH170">
            <v>7351861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7312811</v>
          </cell>
          <cell r="BN170" t="b">
            <v>1</v>
          </cell>
          <cell r="BO170">
            <v>39050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F170">
            <v>0</v>
          </cell>
          <cell r="CG170">
            <v>0</v>
          </cell>
          <cell r="CH170" t="str">
            <v>DECEMBRIE</v>
          </cell>
          <cell r="CI170" t="str">
            <v>IA</v>
          </cell>
          <cell r="CJ170">
            <v>0</v>
          </cell>
          <cell r="CK170" t="b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 t="str">
            <v>N</v>
          </cell>
          <cell r="CQ170" t="str">
            <v>N</v>
          </cell>
          <cell r="CR170" t="b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M170">
            <v>0</v>
          </cell>
          <cell r="DN170" t="b">
            <v>0</v>
          </cell>
          <cell r="DO170" t="b">
            <v>0</v>
          </cell>
          <cell r="DP170" t="b">
            <v>0</v>
          </cell>
          <cell r="DQ170" t="b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0</v>
          </cell>
          <cell r="DY170">
            <v>0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0</v>
          </cell>
          <cell r="EG170">
            <v>0</v>
          </cell>
          <cell r="EH170">
            <v>0</v>
          </cell>
          <cell r="EI170">
            <v>0</v>
          </cell>
          <cell r="EJ170">
            <v>0</v>
          </cell>
          <cell r="EK170">
            <v>0</v>
          </cell>
          <cell r="EL170">
            <v>0</v>
          </cell>
          <cell r="EM170">
            <v>0</v>
          </cell>
          <cell r="EN170">
            <v>0</v>
          </cell>
          <cell r="EO170">
            <v>0</v>
          </cell>
          <cell r="EP170">
            <v>0</v>
          </cell>
          <cell r="EQ170">
            <v>0</v>
          </cell>
          <cell r="ER170">
            <v>0</v>
          </cell>
          <cell r="ES170" t="b">
            <v>0</v>
          </cell>
          <cell r="ET170">
            <v>0</v>
          </cell>
          <cell r="EU170">
            <v>0</v>
          </cell>
          <cell r="EV170">
            <v>0</v>
          </cell>
        </row>
        <row r="171">
          <cell r="A171">
            <v>234</v>
          </cell>
          <cell r="B171" t="str">
            <v>1590405020019</v>
          </cell>
          <cell r="C171" t="str">
            <v>ESTE</v>
          </cell>
          <cell r="D171" t="str">
            <v>BACOS FLORENTIN-MARCEL</v>
          </cell>
          <cell r="E171" t="str">
            <v>BACOS</v>
          </cell>
          <cell r="F171" t="str">
            <v>FLORENTIN-MARCEL-MIRCEA</v>
          </cell>
          <cell r="G171" t="str">
            <v>inspector</v>
          </cell>
          <cell r="H171">
            <v>0</v>
          </cell>
          <cell r="I171">
            <v>2447933</v>
          </cell>
          <cell r="J171">
            <v>2447933</v>
          </cell>
          <cell r="K171">
            <v>2447933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144</v>
          </cell>
          <cell r="R171">
            <v>144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20</v>
          </cell>
          <cell r="AA171">
            <v>489587</v>
          </cell>
          <cell r="AB171">
            <v>489587</v>
          </cell>
          <cell r="AC171">
            <v>0</v>
          </cell>
          <cell r="AD171">
            <v>0</v>
          </cell>
          <cell r="AE171">
            <v>0</v>
          </cell>
          <cell r="AF171">
            <v>15</v>
          </cell>
          <cell r="AG171">
            <v>367190</v>
          </cell>
          <cell r="AH171">
            <v>367190</v>
          </cell>
          <cell r="AI171">
            <v>0</v>
          </cell>
          <cell r="AJ171">
            <v>0</v>
          </cell>
          <cell r="AK171">
            <v>0</v>
          </cell>
          <cell r="AL171">
            <v>2070698</v>
          </cell>
          <cell r="AM171">
            <v>0</v>
          </cell>
          <cell r="AN171">
            <v>0</v>
          </cell>
          <cell r="AO171" t="b">
            <v>0</v>
          </cell>
          <cell r="AP171">
            <v>0</v>
          </cell>
          <cell r="AQ171">
            <v>0</v>
          </cell>
          <cell r="AR171">
            <v>3500000</v>
          </cell>
          <cell r="AS171">
            <v>0</v>
          </cell>
          <cell r="AT171">
            <v>0</v>
          </cell>
          <cell r="AU171">
            <v>165236</v>
          </cell>
          <cell r="AV171">
            <v>24479</v>
          </cell>
          <cell r="AW171">
            <v>8875408</v>
          </cell>
          <cell r="AX171">
            <v>621279</v>
          </cell>
          <cell r="AY171">
            <v>0</v>
          </cell>
          <cell r="AZ171">
            <v>138900</v>
          </cell>
          <cell r="BA171">
            <v>7925514</v>
          </cell>
          <cell r="BB171">
            <v>926000</v>
          </cell>
          <cell r="BC171">
            <v>1</v>
          </cell>
          <cell r="BD171">
            <v>0</v>
          </cell>
          <cell r="BE171">
            <v>926000</v>
          </cell>
          <cell r="BF171">
            <v>6999514</v>
          </cell>
          <cell r="BG171">
            <v>2020746</v>
          </cell>
          <cell r="BH171">
            <v>6043668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6019189</v>
          </cell>
          <cell r="BN171" t="b">
            <v>1</v>
          </cell>
          <cell r="BO171">
            <v>24479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F171">
            <v>0</v>
          </cell>
          <cell r="CG171">
            <v>0</v>
          </cell>
          <cell r="CH171" t="str">
            <v>DECEMBRIE</v>
          </cell>
          <cell r="CI171" t="str">
            <v>IA</v>
          </cell>
          <cell r="CJ171">
            <v>0</v>
          </cell>
          <cell r="CK171" t="b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 t="str">
            <v>N</v>
          </cell>
          <cell r="CQ171" t="str">
            <v>N</v>
          </cell>
          <cell r="CR171" t="b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0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 t="b">
            <v>0</v>
          </cell>
          <cell r="DO171" t="b">
            <v>0</v>
          </cell>
          <cell r="DP171" t="b">
            <v>0</v>
          </cell>
          <cell r="DQ171" t="b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  <cell r="EN171">
            <v>0</v>
          </cell>
          <cell r="EO171">
            <v>0</v>
          </cell>
          <cell r="EP171">
            <v>0</v>
          </cell>
          <cell r="EQ171">
            <v>0</v>
          </cell>
          <cell r="ER171">
            <v>0</v>
          </cell>
          <cell r="ES171" t="b">
            <v>0</v>
          </cell>
          <cell r="ET171">
            <v>0</v>
          </cell>
          <cell r="EU171">
            <v>0</v>
          </cell>
          <cell r="EV171">
            <v>0</v>
          </cell>
        </row>
        <row r="172">
          <cell r="A172">
            <v>235</v>
          </cell>
          <cell r="B172" t="str">
            <v>2561104020031</v>
          </cell>
          <cell r="C172" t="str">
            <v>ESTE</v>
          </cell>
          <cell r="D172" t="str">
            <v>DETA ANISOARA</v>
          </cell>
          <cell r="E172" t="str">
            <v>DETA</v>
          </cell>
          <cell r="F172" t="str">
            <v>ANISOARA</v>
          </cell>
          <cell r="G172" t="str">
            <v>inspector</v>
          </cell>
          <cell r="H172">
            <v>0</v>
          </cell>
          <cell r="I172">
            <v>2547000</v>
          </cell>
          <cell r="J172">
            <v>2547000</v>
          </cell>
          <cell r="K172">
            <v>2547000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144</v>
          </cell>
          <cell r="R172">
            <v>144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25</v>
          </cell>
          <cell r="AA172">
            <v>636750</v>
          </cell>
          <cell r="AB172">
            <v>636750</v>
          </cell>
          <cell r="AC172">
            <v>0</v>
          </cell>
          <cell r="AD172">
            <v>0</v>
          </cell>
          <cell r="AE172">
            <v>0</v>
          </cell>
          <cell r="AF172">
            <v>15</v>
          </cell>
          <cell r="AG172">
            <v>382050</v>
          </cell>
          <cell r="AH172">
            <v>382050</v>
          </cell>
          <cell r="AI172">
            <v>0</v>
          </cell>
          <cell r="AJ172">
            <v>0</v>
          </cell>
          <cell r="AK172">
            <v>0</v>
          </cell>
          <cell r="AL172">
            <v>1872873</v>
          </cell>
          <cell r="AM172">
            <v>0</v>
          </cell>
          <cell r="AN172">
            <v>0</v>
          </cell>
          <cell r="AO172" t="b">
            <v>0</v>
          </cell>
          <cell r="AP172">
            <v>0</v>
          </cell>
          <cell r="AQ172">
            <v>0</v>
          </cell>
          <cell r="AR172">
            <v>3500000</v>
          </cell>
          <cell r="AS172">
            <v>0</v>
          </cell>
          <cell r="AT172">
            <v>0</v>
          </cell>
          <cell r="AU172">
            <v>178290</v>
          </cell>
          <cell r="AV172">
            <v>25470</v>
          </cell>
          <cell r="AW172">
            <v>8938673</v>
          </cell>
          <cell r="AX172">
            <v>625707</v>
          </cell>
          <cell r="AY172">
            <v>0</v>
          </cell>
          <cell r="AZ172">
            <v>138900</v>
          </cell>
          <cell r="BA172">
            <v>7970306</v>
          </cell>
          <cell r="BB172">
            <v>926000</v>
          </cell>
          <cell r="BC172">
            <v>1</v>
          </cell>
          <cell r="BD172">
            <v>0</v>
          </cell>
          <cell r="BE172">
            <v>926000</v>
          </cell>
          <cell r="BF172">
            <v>7044306</v>
          </cell>
          <cell r="BG172">
            <v>2038662</v>
          </cell>
          <cell r="BH172">
            <v>6070544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6045074</v>
          </cell>
          <cell r="BN172" t="b">
            <v>1</v>
          </cell>
          <cell r="BO172">
            <v>25470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F172">
            <v>0</v>
          </cell>
          <cell r="CG172">
            <v>0</v>
          </cell>
          <cell r="CH172" t="str">
            <v>DECEMBRIE</v>
          </cell>
          <cell r="CI172" t="str">
            <v>IA</v>
          </cell>
          <cell r="CJ172">
            <v>0</v>
          </cell>
          <cell r="CK172" t="b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 t="str">
            <v>N</v>
          </cell>
          <cell r="CQ172" t="str">
            <v>N</v>
          </cell>
          <cell r="CR172" t="b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 t="b">
            <v>0</v>
          </cell>
          <cell r="DO172" t="b">
            <v>0</v>
          </cell>
          <cell r="DP172" t="b">
            <v>0</v>
          </cell>
          <cell r="DQ172" t="b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  <cell r="EN172">
            <v>0</v>
          </cell>
          <cell r="EO172">
            <v>0</v>
          </cell>
          <cell r="EP172">
            <v>0</v>
          </cell>
          <cell r="EQ172">
            <v>0</v>
          </cell>
          <cell r="ER172">
            <v>0</v>
          </cell>
          <cell r="ES172" t="b">
            <v>0</v>
          </cell>
          <cell r="ET172">
            <v>0</v>
          </cell>
          <cell r="EU172">
            <v>0</v>
          </cell>
          <cell r="EV172">
            <v>0</v>
          </cell>
        </row>
        <row r="173">
          <cell r="A173">
            <v>236</v>
          </cell>
          <cell r="B173" t="str">
            <v>2561208020018</v>
          </cell>
          <cell r="C173" t="str">
            <v>ESTE</v>
          </cell>
          <cell r="D173" t="str">
            <v>JIGAN CORNELIA</v>
          </cell>
          <cell r="E173" t="str">
            <v>JIGAN</v>
          </cell>
          <cell r="F173" t="str">
            <v>CORNELIA</v>
          </cell>
          <cell r="G173" t="str">
            <v>inspector</v>
          </cell>
          <cell r="H173">
            <v>0</v>
          </cell>
          <cell r="I173">
            <v>2497467</v>
          </cell>
          <cell r="J173">
            <v>2497467</v>
          </cell>
          <cell r="K173">
            <v>2497467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144</v>
          </cell>
          <cell r="R173">
            <v>144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20</v>
          </cell>
          <cell r="AA173">
            <v>499493</v>
          </cell>
          <cell r="AB173">
            <v>499493</v>
          </cell>
          <cell r="AC173">
            <v>0</v>
          </cell>
          <cell r="AD173">
            <v>0</v>
          </cell>
          <cell r="AE173">
            <v>0</v>
          </cell>
          <cell r="AF173">
            <v>15</v>
          </cell>
          <cell r="AG173">
            <v>374620</v>
          </cell>
          <cell r="AH173">
            <v>374620</v>
          </cell>
          <cell r="AI173">
            <v>0</v>
          </cell>
          <cell r="AJ173">
            <v>0</v>
          </cell>
          <cell r="AK173">
            <v>0</v>
          </cell>
          <cell r="AL173">
            <v>2110701</v>
          </cell>
          <cell r="AM173">
            <v>0</v>
          </cell>
          <cell r="AN173">
            <v>0</v>
          </cell>
          <cell r="AO173" t="b">
            <v>0</v>
          </cell>
          <cell r="AP173">
            <v>0</v>
          </cell>
          <cell r="AQ173">
            <v>0</v>
          </cell>
          <cell r="AR173">
            <v>3500000</v>
          </cell>
          <cell r="AS173">
            <v>0</v>
          </cell>
          <cell r="AT173">
            <v>0</v>
          </cell>
          <cell r="AU173">
            <v>168579</v>
          </cell>
          <cell r="AV173">
            <v>24975</v>
          </cell>
          <cell r="AW173">
            <v>8982281</v>
          </cell>
          <cell r="AX173">
            <v>628760</v>
          </cell>
          <cell r="AY173">
            <v>0</v>
          </cell>
          <cell r="AZ173">
            <v>138900</v>
          </cell>
          <cell r="BA173">
            <v>8021067</v>
          </cell>
          <cell r="BB173">
            <v>926000</v>
          </cell>
          <cell r="BC173">
            <v>1.7</v>
          </cell>
          <cell r="BD173">
            <v>648200</v>
          </cell>
          <cell r="BE173">
            <v>1574200</v>
          </cell>
          <cell r="BF173">
            <v>6446867</v>
          </cell>
          <cell r="BG173">
            <v>1799687</v>
          </cell>
          <cell r="BH173">
            <v>6360280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6335305</v>
          </cell>
          <cell r="BN173" t="b">
            <v>1</v>
          </cell>
          <cell r="BO173">
            <v>24975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F173">
            <v>0</v>
          </cell>
          <cell r="CG173">
            <v>0</v>
          </cell>
          <cell r="CH173" t="str">
            <v>DECEMBRIE</v>
          </cell>
          <cell r="CI173" t="str">
            <v>IA</v>
          </cell>
          <cell r="CJ173">
            <v>0</v>
          </cell>
          <cell r="CK173" t="b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 t="str">
            <v>N</v>
          </cell>
          <cell r="CQ173" t="str">
            <v>N</v>
          </cell>
          <cell r="CR173" t="b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 t="b">
            <v>0</v>
          </cell>
          <cell r="DO173" t="b">
            <v>0</v>
          </cell>
          <cell r="DP173" t="b">
            <v>0</v>
          </cell>
          <cell r="DQ173" t="b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  <cell r="EN173">
            <v>0</v>
          </cell>
          <cell r="EO173">
            <v>0</v>
          </cell>
          <cell r="EP173">
            <v>0</v>
          </cell>
          <cell r="EQ173">
            <v>0</v>
          </cell>
          <cell r="ER173">
            <v>0</v>
          </cell>
          <cell r="ES173" t="b">
            <v>0</v>
          </cell>
          <cell r="ET173">
            <v>0</v>
          </cell>
          <cell r="EU173">
            <v>0</v>
          </cell>
          <cell r="EV173">
            <v>0</v>
          </cell>
        </row>
        <row r="174">
          <cell r="A174">
            <v>238</v>
          </cell>
          <cell r="B174" t="str">
            <v>2571012020034</v>
          </cell>
          <cell r="C174" t="str">
            <v>ESTE</v>
          </cell>
          <cell r="D174" t="str">
            <v>PERJARIU FANICA</v>
          </cell>
          <cell r="E174" t="str">
            <v>PERJARIU</v>
          </cell>
          <cell r="F174" t="str">
            <v>FANICA</v>
          </cell>
          <cell r="G174" t="str">
            <v>inspector</v>
          </cell>
          <cell r="H174">
            <v>0</v>
          </cell>
          <cell r="I174">
            <v>2497467</v>
          </cell>
          <cell r="J174">
            <v>2497467</v>
          </cell>
          <cell r="K174">
            <v>1664978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144</v>
          </cell>
          <cell r="R174">
            <v>96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25</v>
          </cell>
          <cell r="AA174">
            <v>416244</v>
          </cell>
          <cell r="AB174">
            <v>624367</v>
          </cell>
          <cell r="AC174">
            <v>0</v>
          </cell>
          <cell r="AD174">
            <v>0</v>
          </cell>
          <cell r="AE174">
            <v>0</v>
          </cell>
          <cell r="AF174">
            <v>15</v>
          </cell>
          <cell r="AG174">
            <v>249747</v>
          </cell>
          <cell r="AH174">
            <v>374620</v>
          </cell>
          <cell r="AI174">
            <v>48</v>
          </cell>
          <cell r="AJ174">
            <v>1040611</v>
          </cell>
          <cell r="AK174">
            <v>0</v>
          </cell>
          <cell r="AL174">
            <v>2110836</v>
          </cell>
          <cell r="AM174">
            <v>0</v>
          </cell>
          <cell r="AN174">
            <v>0</v>
          </cell>
          <cell r="AO174" t="b">
            <v>0</v>
          </cell>
          <cell r="AP174">
            <v>0</v>
          </cell>
          <cell r="AQ174">
            <v>0</v>
          </cell>
          <cell r="AR174">
            <v>3500000</v>
          </cell>
          <cell r="AS174">
            <v>0</v>
          </cell>
          <cell r="AT174">
            <v>0</v>
          </cell>
          <cell r="AU174">
            <v>174823</v>
          </cell>
          <cell r="AV174">
            <v>24975</v>
          </cell>
          <cell r="AW174">
            <v>8982416</v>
          </cell>
          <cell r="AX174">
            <v>628769</v>
          </cell>
          <cell r="AY174">
            <v>0</v>
          </cell>
          <cell r="AZ174">
            <v>138900</v>
          </cell>
          <cell r="BA174">
            <v>8014949</v>
          </cell>
          <cell r="BB174">
            <v>926000</v>
          </cell>
          <cell r="BC174">
            <v>1.35</v>
          </cell>
          <cell r="BD174">
            <v>324100</v>
          </cell>
          <cell r="BE174">
            <v>1250100</v>
          </cell>
          <cell r="BF174">
            <v>6764849</v>
          </cell>
          <cell r="BG174">
            <v>1926880</v>
          </cell>
          <cell r="BH174">
            <v>6226969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6201994</v>
          </cell>
          <cell r="BN174" t="b">
            <v>1</v>
          </cell>
          <cell r="BO174">
            <v>24975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0</v>
          </cell>
          <cell r="BZ174">
            <v>0</v>
          </cell>
          <cell r="CA174">
            <v>0</v>
          </cell>
          <cell r="CB174">
            <v>0</v>
          </cell>
          <cell r="CC174">
            <v>0</v>
          </cell>
          <cell r="CD174">
            <v>0</v>
          </cell>
          <cell r="CF174">
            <v>0</v>
          </cell>
          <cell r="CG174">
            <v>0</v>
          </cell>
          <cell r="CH174" t="str">
            <v>DECEMBRIE</v>
          </cell>
          <cell r="CI174" t="str">
            <v>IA</v>
          </cell>
          <cell r="CJ174">
            <v>0</v>
          </cell>
          <cell r="CK174" t="b">
            <v>0</v>
          </cell>
          <cell r="CL174">
            <v>0</v>
          </cell>
          <cell r="CM174">
            <v>0</v>
          </cell>
          <cell r="CN174">
            <v>0</v>
          </cell>
          <cell r="CO174">
            <v>0</v>
          </cell>
          <cell r="CP174" t="str">
            <v>N</v>
          </cell>
          <cell r="CQ174" t="str">
            <v>N</v>
          </cell>
          <cell r="CR174" t="b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  <cell r="CZ174">
            <v>0</v>
          </cell>
          <cell r="DA174">
            <v>0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0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 t="b">
            <v>0</v>
          </cell>
          <cell r="DO174" t="b">
            <v>0</v>
          </cell>
          <cell r="DP174" t="b">
            <v>0</v>
          </cell>
          <cell r="DQ174" t="b">
            <v>0</v>
          </cell>
          <cell r="DR174">
            <v>0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DZ174">
            <v>0</v>
          </cell>
          <cell r="EA174">
            <v>0</v>
          </cell>
          <cell r="EB174">
            <v>0</v>
          </cell>
          <cell r="EC174">
            <v>0</v>
          </cell>
          <cell r="ED174">
            <v>0</v>
          </cell>
          <cell r="EE174">
            <v>0</v>
          </cell>
          <cell r="EF174">
            <v>0</v>
          </cell>
          <cell r="EG174">
            <v>0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  <cell r="EN174">
            <v>0</v>
          </cell>
          <cell r="EO174">
            <v>0</v>
          </cell>
          <cell r="EP174">
            <v>0</v>
          </cell>
          <cell r="EQ174">
            <v>0</v>
          </cell>
          <cell r="ER174">
            <v>0</v>
          </cell>
          <cell r="ES174" t="b">
            <v>0</v>
          </cell>
          <cell r="ET174">
            <v>0</v>
          </cell>
          <cell r="EU174">
            <v>0</v>
          </cell>
          <cell r="EV174">
            <v>0</v>
          </cell>
        </row>
        <row r="175">
          <cell r="A175">
            <v>239</v>
          </cell>
          <cell r="B175" t="str">
            <v>1600209020041</v>
          </cell>
          <cell r="C175" t="str">
            <v>ESTE</v>
          </cell>
          <cell r="D175" t="str">
            <v>POPA PAVEL</v>
          </cell>
          <cell r="E175" t="str">
            <v>POPA</v>
          </cell>
          <cell r="F175" t="str">
            <v>PAVEL</v>
          </cell>
          <cell r="G175" t="str">
            <v>inspector</v>
          </cell>
          <cell r="H175">
            <v>0</v>
          </cell>
          <cell r="I175">
            <v>2547000</v>
          </cell>
          <cell r="J175">
            <v>2547000</v>
          </cell>
          <cell r="K175">
            <v>2547000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144</v>
          </cell>
          <cell r="R175">
            <v>144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25</v>
          </cell>
          <cell r="AA175">
            <v>636750</v>
          </cell>
          <cell r="AB175">
            <v>636750</v>
          </cell>
          <cell r="AC175">
            <v>0</v>
          </cell>
          <cell r="AD175">
            <v>0</v>
          </cell>
          <cell r="AE175">
            <v>0</v>
          </cell>
          <cell r="AF175">
            <v>15</v>
          </cell>
          <cell r="AG175">
            <v>382050</v>
          </cell>
          <cell r="AH175">
            <v>382050</v>
          </cell>
          <cell r="AI175">
            <v>0</v>
          </cell>
          <cell r="AJ175">
            <v>0</v>
          </cell>
          <cell r="AK175">
            <v>0</v>
          </cell>
          <cell r="AL175">
            <v>2150974</v>
          </cell>
          <cell r="AM175">
            <v>0</v>
          </cell>
          <cell r="AN175">
            <v>0</v>
          </cell>
          <cell r="AO175" t="b">
            <v>0</v>
          </cell>
          <cell r="AP175">
            <v>0</v>
          </cell>
          <cell r="AQ175">
            <v>0</v>
          </cell>
          <cell r="AR175">
            <v>3500000</v>
          </cell>
          <cell r="AS175">
            <v>0</v>
          </cell>
          <cell r="AT175">
            <v>0</v>
          </cell>
          <cell r="AU175">
            <v>178290</v>
          </cell>
          <cell r="AV175">
            <v>25470</v>
          </cell>
          <cell r="AW175">
            <v>9216774</v>
          </cell>
          <cell r="AX175">
            <v>645174</v>
          </cell>
          <cell r="AY175">
            <v>0</v>
          </cell>
          <cell r="AZ175">
            <v>138900</v>
          </cell>
          <cell r="BA175">
            <v>8228940</v>
          </cell>
          <cell r="BB175">
            <v>926000</v>
          </cell>
          <cell r="BC175">
            <v>1</v>
          </cell>
          <cell r="BD175">
            <v>0</v>
          </cell>
          <cell r="BE175">
            <v>926000</v>
          </cell>
          <cell r="BF175">
            <v>7302940</v>
          </cell>
          <cell r="BG175">
            <v>2142116</v>
          </cell>
          <cell r="BH175">
            <v>6225724</v>
          </cell>
          <cell r="BI175">
            <v>0</v>
          </cell>
          <cell r="BJ175">
            <v>0</v>
          </cell>
          <cell r="BK175">
            <v>1556431</v>
          </cell>
          <cell r="BL175">
            <v>0</v>
          </cell>
          <cell r="BM175">
            <v>4643823</v>
          </cell>
          <cell r="BN175" t="b">
            <v>1</v>
          </cell>
          <cell r="BO175">
            <v>25470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F175">
            <v>0</v>
          </cell>
          <cell r="CG175">
            <v>0</v>
          </cell>
          <cell r="CH175" t="str">
            <v>DECEMBRIE</v>
          </cell>
          <cell r="CI175" t="str">
            <v>IA</v>
          </cell>
          <cell r="CJ175">
            <v>0</v>
          </cell>
          <cell r="CK175" t="b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 t="str">
            <v>N</v>
          </cell>
          <cell r="CQ175" t="str">
            <v>N</v>
          </cell>
          <cell r="CR175" t="b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0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 t="b">
            <v>0</v>
          </cell>
          <cell r="DO175" t="b">
            <v>0</v>
          </cell>
          <cell r="DP175" t="b">
            <v>0</v>
          </cell>
          <cell r="DQ175" t="b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0</v>
          </cell>
          <cell r="DY175">
            <v>0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  <cell r="EN175">
            <v>0</v>
          </cell>
          <cell r="EO175">
            <v>0</v>
          </cell>
          <cell r="EP175">
            <v>0</v>
          </cell>
          <cell r="EQ175">
            <v>0</v>
          </cell>
          <cell r="ER175">
            <v>0</v>
          </cell>
          <cell r="ES175" t="b">
            <v>0</v>
          </cell>
          <cell r="ET175">
            <v>0</v>
          </cell>
          <cell r="EU175">
            <v>0</v>
          </cell>
          <cell r="EV175">
            <v>0</v>
          </cell>
        </row>
        <row r="176">
          <cell r="A176">
            <v>240</v>
          </cell>
          <cell r="B176" t="str">
            <v>1780705020057</v>
          </cell>
          <cell r="C176" t="str">
            <v>ESTE</v>
          </cell>
          <cell r="D176" t="str">
            <v>SEMEREAN MARIUS-GABRIEL</v>
          </cell>
          <cell r="E176" t="str">
            <v>SEMEREAN</v>
          </cell>
          <cell r="F176" t="str">
            <v>MARIUS-GABRIEL</v>
          </cell>
          <cell r="G176" t="str">
            <v>inspector</v>
          </cell>
          <cell r="H176">
            <v>0</v>
          </cell>
          <cell r="I176">
            <v>2348867</v>
          </cell>
          <cell r="J176">
            <v>2348867</v>
          </cell>
          <cell r="K176">
            <v>2348867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144</v>
          </cell>
          <cell r="R176">
            <v>144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5</v>
          </cell>
          <cell r="AA176">
            <v>117443</v>
          </cell>
          <cell r="AB176">
            <v>117443</v>
          </cell>
          <cell r="AC176">
            <v>0</v>
          </cell>
          <cell r="AD176">
            <v>0</v>
          </cell>
          <cell r="AE176">
            <v>0</v>
          </cell>
          <cell r="AF176">
            <v>15</v>
          </cell>
          <cell r="AG176">
            <v>352330</v>
          </cell>
          <cell r="AH176">
            <v>352330</v>
          </cell>
          <cell r="AI176">
            <v>0</v>
          </cell>
          <cell r="AJ176">
            <v>0</v>
          </cell>
          <cell r="AK176">
            <v>0</v>
          </cell>
          <cell r="AL176">
            <v>1979169</v>
          </cell>
          <cell r="AM176">
            <v>0</v>
          </cell>
          <cell r="AN176">
            <v>0</v>
          </cell>
          <cell r="AO176" t="b">
            <v>0</v>
          </cell>
          <cell r="AP176">
            <v>0</v>
          </cell>
          <cell r="AQ176">
            <v>0</v>
          </cell>
          <cell r="AR176">
            <v>3500000</v>
          </cell>
          <cell r="AS176">
            <v>0</v>
          </cell>
          <cell r="AT176">
            <v>0</v>
          </cell>
          <cell r="AU176">
            <v>140932</v>
          </cell>
          <cell r="AV176">
            <v>23489</v>
          </cell>
          <cell r="AW176">
            <v>8297809</v>
          </cell>
          <cell r="AX176">
            <v>580847</v>
          </cell>
          <cell r="AY176">
            <v>0</v>
          </cell>
          <cell r="AZ176">
            <v>138900</v>
          </cell>
          <cell r="BA176">
            <v>7413641</v>
          </cell>
          <cell r="BB176">
            <v>926000</v>
          </cell>
          <cell r="BC176">
            <v>1</v>
          </cell>
          <cell r="BD176">
            <v>0</v>
          </cell>
          <cell r="BE176">
            <v>926000</v>
          </cell>
          <cell r="BF176">
            <v>6487641</v>
          </cell>
          <cell r="BG176">
            <v>1815996</v>
          </cell>
          <cell r="BH176">
            <v>5736545</v>
          </cell>
          <cell r="BI176">
            <v>0</v>
          </cell>
          <cell r="BJ176">
            <v>0</v>
          </cell>
          <cell r="BK176">
            <v>300000</v>
          </cell>
          <cell r="BL176">
            <v>0</v>
          </cell>
          <cell r="BM176">
            <v>5413056</v>
          </cell>
          <cell r="BN176" t="b">
            <v>1</v>
          </cell>
          <cell r="BO176">
            <v>23489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F176">
            <v>0</v>
          </cell>
          <cell r="CG176">
            <v>0</v>
          </cell>
          <cell r="CH176" t="str">
            <v>DECEMBRIE</v>
          </cell>
          <cell r="CI176" t="str">
            <v>IA</v>
          </cell>
          <cell r="CJ176">
            <v>0</v>
          </cell>
          <cell r="CK176" t="b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 t="str">
            <v>N</v>
          </cell>
          <cell r="CQ176" t="str">
            <v>N</v>
          </cell>
          <cell r="CR176" t="b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 t="b">
            <v>0</v>
          </cell>
          <cell r="DO176" t="b">
            <v>0</v>
          </cell>
          <cell r="DP176" t="b">
            <v>0</v>
          </cell>
          <cell r="DQ176" t="b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0</v>
          </cell>
          <cell r="DY176">
            <v>0</v>
          </cell>
          <cell r="DZ176">
            <v>0</v>
          </cell>
          <cell r="EA176">
            <v>0</v>
          </cell>
          <cell r="EB176">
            <v>0</v>
          </cell>
          <cell r="EC176">
            <v>0</v>
          </cell>
          <cell r="ED176">
            <v>0</v>
          </cell>
          <cell r="EE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0</v>
          </cell>
          <cell r="EK176">
            <v>0</v>
          </cell>
          <cell r="EL176">
            <v>0</v>
          </cell>
          <cell r="EM176">
            <v>0</v>
          </cell>
          <cell r="EN176">
            <v>0</v>
          </cell>
          <cell r="EO176">
            <v>0</v>
          </cell>
          <cell r="EP176">
            <v>0</v>
          </cell>
          <cell r="EQ176">
            <v>0</v>
          </cell>
          <cell r="ER176">
            <v>0</v>
          </cell>
          <cell r="ES176" t="b">
            <v>0</v>
          </cell>
          <cell r="ET176">
            <v>0</v>
          </cell>
          <cell r="EU176">
            <v>0</v>
          </cell>
          <cell r="EV176">
            <v>0</v>
          </cell>
        </row>
        <row r="177">
          <cell r="A177">
            <v>241</v>
          </cell>
          <cell r="B177" t="str">
            <v>2601014020063</v>
          </cell>
          <cell r="C177" t="str">
            <v>ESTE</v>
          </cell>
          <cell r="D177" t="str">
            <v>SUCIU FLORICA</v>
          </cell>
          <cell r="E177" t="str">
            <v>SUCIU</v>
          </cell>
          <cell r="F177" t="str">
            <v>FLORICA</v>
          </cell>
          <cell r="G177" t="str">
            <v>inspector</v>
          </cell>
          <cell r="H177">
            <v>0</v>
          </cell>
          <cell r="I177">
            <v>2200267</v>
          </cell>
          <cell r="J177">
            <v>2200267</v>
          </cell>
          <cell r="K177">
            <v>2078030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144</v>
          </cell>
          <cell r="R177">
            <v>136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20</v>
          </cell>
          <cell r="AA177">
            <v>415606</v>
          </cell>
          <cell r="AB177">
            <v>440053</v>
          </cell>
          <cell r="AC177">
            <v>0</v>
          </cell>
          <cell r="AD177">
            <v>0</v>
          </cell>
          <cell r="AE177">
            <v>0</v>
          </cell>
          <cell r="AF177">
            <v>15</v>
          </cell>
          <cell r="AG177">
            <v>311704</v>
          </cell>
          <cell r="AH177">
            <v>330040</v>
          </cell>
          <cell r="AI177">
            <v>8</v>
          </cell>
          <cell r="AJ177">
            <v>146684</v>
          </cell>
          <cell r="AK177">
            <v>0</v>
          </cell>
          <cell r="AL177">
            <v>1774158</v>
          </cell>
          <cell r="AM177">
            <v>0</v>
          </cell>
          <cell r="AN177">
            <v>0</v>
          </cell>
          <cell r="AO177" t="b">
            <v>0</v>
          </cell>
          <cell r="AP177">
            <v>0</v>
          </cell>
          <cell r="AQ177">
            <v>0</v>
          </cell>
          <cell r="AR177">
            <v>3500000</v>
          </cell>
          <cell r="AS177">
            <v>0</v>
          </cell>
          <cell r="AT177">
            <v>0</v>
          </cell>
          <cell r="AU177">
            <v>148518</v>
          </cell>
          <cell r="AV177">
            <v>22003</v>
          </cell>
          <cell r="AW177">
            <v>8226182</v>
          </cell>
          <cell r="AX177">
            <v>575833</v>
          </cell>
          <cell r="AY177">
            <v>0</v>
          </cell>
          <cell r="AZ177">
            <v>138900</v>
          </cell>
          <cell r="BA177">
            <v>7340928</v>
          </cell>
          <cell r="BB177">
            <v>926000</v>
          </cell>
          <cell r="BC177">
            <v>1</v>
          </cell>
          <cell r="BD177">
            <v>0</v>
          </cell>
          <cell r="BE177">
            <v>926000</v>
          </cell>
          <cell r="BF177">
            <v>6414928</v>
          </cell>
          <cell r="BG177">
            <v>1786911</v>
          </cell>
          <cell r="BH177">
            <v>5692917</v>
          </cell>
          <cell r="BI177">
            <v>0</v>
          </cell>
          <cell r="BJ177">
            <v>0</v>
          </cell>
          <cell r="BK177">
            <v>100000</v>
          </cell>
          <cell r="BL177">
            <v>0</v>
          </cell>
          <cell r="BM177">
            <v>5570914</v>
          </cell>
          <cell r="BN177" t="b">
            <v>1</v>
          </cell>
          <cell r="BO177">
            <v>22003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B177">
            <v>0</v>
          </cell>
          <cell r="CC177">
            <v>0</v>
          </cell>
          <cell r="CD177">
            <v>0</v>
          </cell>
          <cell r="CF177">
            <v>0</v>
          </cell>
          <cell r="CG177">
            <v>0</v>
          </cell>
          <cell r="CH177" t="str">
            <v>DECEMBRIE</v>
          </cell>
          <cell r="CI177" t="str">
            <v>IA</v>
          </cell>
          <cell r="CJ177">
            <v>0</v>
          </cell>
          <cell r="CK177" t="b">
            <v>0</v>
          </cell>
          <cell r="CL177">
            <v>0</v>
          </cell>
          <cell r="CM177">
            <v>0</v>
          </cell>
          <cell r="CN177">
            <v>0</v>
          </cell>
          <cell r="CO177">
            <v>0</v>
          </cell>
          <cell r="CP177" t="str">
            <v>N</v>
          </cell>
          <cell r="CQ177" t="str">
            <v>N</v>
          </cell>
          <cell r="CR177" t="b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  <cell r="CZ177">
            <v>0</v>
          </cell>
          <cell r="DA177">
            <v>0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0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 t="b">
            <v>0</v>
          </cell>
          <cell r="DO177" t="b">
            <v>0</v>
          </cell>
          <cell r="DP177" t="b">
            <v>0</v>
          </cell>
          <cell r="DQ177" t="b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0</v>
          </cell>
          <cell r="DY177">
            <v>0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0</v>
          </cell>
          <cell r="EG177">
            <v>0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  <cell r="EN177">
            <v>0</v>
          </cell>
          <cell r="EO177">
            <v>0</v>
          </cell>
          <cell r="EP177">
            <v>0</v>
          </cell>
          <cell r="EQ177">
            <v>0</v>
          </cell>
          <cell r="ER177">
            <v>0</v>
          </cell>
          <cell r="ES177" t="b">
            <v>0</v>
          </cell>
          <cell r="ET177">
            <v>0</v>
          </cell>
          <cell r="EU177">
            <v>0</v>
          </cell>
          <cell r="EV177">
            <v>0</v>
          </cell>
        </row>
        <row r="178">
          <cell r="A178">
            <v>242</v>
          </cell>
          <cell r="B178" t="str">
            <v>2560415020054</v>
          </cell>
          <cell r="C178" t="str">
            <v>ESTE</v>
          </cell>
          <cell r="D178" t="str">
            <v>MATEUT AURICA</v>
          </cell>
          <cell r="E178" t="str">
            <v>MATEUT</v>
          </cell>
          <cell r="F178" t="str">
            <v>AURICA</v>
          </cell>
          <cell r="G178" t="str">
            <v>referent</v>
          </cell>
          <cell r="H178">
            <v>0</v>
          </cell>
          <cell r="I178">
            <v>2547000</v>
          </cell>
          <cell r="J178">
            <v>2547000</v>
          </cell>
          <cell r="K178">
            <v>1698000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144</v>
          </cell>
          <cell r="R178">
            <v>96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20</v>
          </cell>
          <cell r="AA178">
            <v>339600</v>
          </cell>
          <cell r="AB178">
            <v>509400</v>
          </cell>
          <cell r="AC178">
            <v>0</v>
          </cell>
          <cell r="AD178">
            <v>0</v>
          </cell>
          <cell r="AE178">
            <v>0</v>
          </cell>
          <cell r="AF178">
            <v>15</v>
          </cell>
          <cell r="AG178">
            <v>254700</v>
          </cell>
          <cell r="AH178">
            <v>382050</v>
          </cell>
          <cell r="AI178">
            <v>48</v>
          </cell>
          <cell r="AJ178">
            <v>1018800</v>
          </cell>
          <cell r="AK178">
            <v>0</v>
          </cell>
          <cell r="AL178">
            <v>2150974</v>
          </cell>
          <cell r="AM178">
            <v>0</v>
          </cell>
          <cell r="AN178">
            <v>0</v>
          </cell>
          <cell r="AO178" t="b">
            <v>0</v>
          </cell>
          <cell r="AP178">
            <v>0</v>
          </cell>
          <cell r="AQ178">
            <v>0</v>
          </cell>
          <cell r="AR178">
            <v>3500000</v>
          </cell>
          <cell r="AS178">
            <v>0</v>
          </cell>
          <cell r="AT178">
            <v>0</v>
          </cell>
          <cell r="AU178">
            <v>171922</v>
          </cell>
          <cell r="AV178">
            <v>25470</v>
          </cell>
          <cell r="AW178">
            <v>8962074</v>
          </cell>
          <cell r="AX178">
            <v>627345</v>
          </cell>
          <cell r="AY178">
            <v>0</v>
          </cell>
          <cell r="AZ178">
            <v>138900</v>
          </cell>
          <cell r="BA178">
            <v>7998437</v>
          </cell>
          <cell r="BB178">
            <v>926000</v>
          </cell>
          <cell r="BC178">
            <v>1.2</v>
          </cell>
          <cell r="BD178">
            <v>185200</v>
          </cell>
          <cell r="BE178">
            <v>1111200</v>
          </cell>
          <cell r="BF178">
            <v>6887237</v>
          </cell>
          <cell r="BG178">
            <v>1975835</v>
          </cell>
          <cell r="BH178">
            <v>6161502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6136032</v>
          </cell>
          <cell r="BN178" t="b">
            <v>1</v>
          </cell>
          <cell r="BO178">
            <v>25470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F178">
            <v>0</v>
          </cell>
          <cell r="CG178">
            <v>0</v>
          </cell>
          <cell r="CH178" t="str">
            <v>DECEMBRIE</v>
          </cell>
          <cell r="CI178" t="str">
            <v>IA</v>
          </cell>
          <cell r="CJ178">
            <v>0</v>
          </cell>
          <cell r="CK178" t="b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 t="str">
            <v>N</v>
          </cell>
          <cell r="CQ178" t="str">
            <v>N</v>
          </cell>
          <cell r="CR178" t="b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0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 t="b">
            <v>0</v>
          </cell>
          <cell r="DO178" t="b">
            <v>0</v>
          </cell>
          <cell r="DP178" t="b">
            <v>0</v>
          </cell>
          <cell r="DQ178" t="b">
            <v>0</v>
          </cell>
          <cell r="DR178">
            <v>0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0</v>
          </cell>
          <cell r="DY178">
            <v>0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0</v>
          </cell>
          <cell r="EG178">
            <v>0</v>
          </cell>
          <cell r="EH178">
            <v>0</v>
          </cell>
          <cell r="EI178">
            <v>0</v>
          </cell>
          <cell r="EJ178">
            <v>0</v>
          </cell>
          <cell r="EK178">
            <v>0</v>
          </cell>
          <cell r="EL178">
            <v>0</v>
          </cell>
          <cell r="EM178">
            <v>0</v>
          </cell>
          <cell r="EN178">
            <v>0</v>
          </cell>
          <cell r="EO178">
            <v>0</v>
          </cell>
          <cell r="EP178">
            <v>0</v>
          </cell>
          <cell r="EQ178">
            <v>0</v>
          </cell>
          <cell r="ER178">
            <v>0</v>
          </cell>
          <cell r="ES178" t="b">
            <v>0</v>
          </cell>
          <cell r="ET178">
            <v>0</v>
          </cell>
          <cell r="EU178">
            <v>0</v>
          </cell>
          <cell r="EV178">
            <v>0</v>
          </cell>
        </row>
        <row r="179">
          <cell r="A179">
            <v>237</v>
          </cell>
          <cell r="B179" t="str">
            <v>2760530021885</v>
          </cell>
          <cell r="C179" t="str">
            <v>ESTE</v>
          </cell>
          <cell r="D179" t="str">
            <v>NARAI CIPRIANA</v>
          </cell>
          <cell r="E179" t="str">
            <v>NARAI</v>
          </cell>
          <cell r="F179" t="str">
            <v>CIPRIANA</v>
          </cell>
          <cell r="G179" t="str">
            <v>inspector</v>
          </cell>
          <cell r="H179">
            <v>0</v>
          </cell>
          <cell r="I179">
            <v>2547000</v>
          </cell>
          <cell r="J179">
            <v>2547000</v>
          </cell>
          <cell r="K179">
            <v>2547000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144</v>
          </cell>
          <cell r="R179">
            <v>144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15</v>
          </cell>
          <cell r="AG179">
            <v>382050</v>
          </cell>
          <cell r="AH179">
            <v>382050</v>
          </cell>
          <cell r="AI179">
            <v>0</v>
          </cell>
          <cell r="AJ179">
            <v>0</v>
          </cell>
          <cell r="AK179">
            <v>0</v>
          </cell>
          <cell r="AL179">
            <v>1929014</v>
          </cell>
          <cell r="AM179">
            <v>0</v>
          </cell>
          <cell r="AN179">
            <v>0</v>
          </cell>
          <cell r="AO179" t="b">
            <v>0</v>
          </cell>
          <cell r="AP179">
            <v>0</v>
          </cell>
          <cell r="AQ179">
            <v>0</v>
          </cell>
          <cell r="AR179">
            <v>3500000</v>
          </cell>
          <cell r="AS179">
            <v>0</v>
          </cell>
          <cell r="AT179">
            <v>0</v>
          </cell>
          <cell r="AU179">
            <v>146452</v>
          </cell>
          <cell r="AV179">
            <v>25470</v>
          </cell>
          <cell r="AW179">
            <v>8358064</v>
          </cell>
          <cell r="AX179">
            <v>585064</v>
          </cell>
          <cell r="AY179">
            <v>0</v>
          </cell>
          <cell r="AZ179">
            <v>138900</v>
          </cell>
          <cell r="BA179">
            <v>7462178</v>
          </cell>
          <cell r="BB179">
            <v>926000</v>
          </cell>
          <cell r="BC179">
            <v>1</v>
          </cell>
          <cell r="BD179">
            <v>0</v>
          </cell>
          <cell r="BE179">
            <v>926000</v>
          </cell>
          <cell r="BF179">
            <v>6536178</v>
          </cell>
          <cell r="BG179">
            <v>1835411</v>
          </cell>
          <cell r="BH179">
            <v>5765667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5740197</v>
          </cell>
          <cell r="BN179" t="b">
            <v>1</v>
          </cell>
          <cell r="BO179">
            <v>25470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B179">
            <v>0</v>
          </cell>
          <cell r="CC179">
            <v>0</v>
          </cell>
          <cell r="CD179">
            <v>0</v>
          </cell>
          <cell r="CF179">
            <v>0</v>
          </cell>
          <cell r="CG179">
            <v>0</v>
          </cell>
          <cell r="CH179" t="str">
            <v>DECEMBRIE</v>
          </cell>
          <cell r="CI179" t="str">
            <v>IA</v>
          </cell>
          <cell r="CJ179">
            <v>0</v>
          </cell>
          <cell r="CK179" t="b">
            <v>0</v>
          </cell>
          <cell r="CL179">
            <v>0</v>
          </cell>
          <cell r="CM179">
            <v>0</v>
          </cell>
          <cell r="CN179">
            <v>0</v>
          </cell>
          <cell r="CO179">
            <v>0</v>
          </cell>
          <cell r="CP179" t="str">
            <v>N</v>
          </cell>
          <cell r="CQ179" t="str">
            <v>N</v>
          </cell>
          <cell r="CR179" t="b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  <cell r="CZ179">
            <v>0</v>
          </cell>
          <cell r="DA179">
            <v>0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>
            <v>0</v>
          </cell>
          <cell r="DJ179">
            <v>0</v>
          </cell>
          <cell r="DK179">
            <v>0</v>
          </cell>
          <cell r="DL179">
            <v>0</v>
          </cell>
          <cell r="DM179">
            <v>0</v>
          </cell>
          <cell r="DN179" t="b">
            <v>0</v>
          </cell>
          <cell r="DO179" t="b">
            <v>0</v>
          </cell>
          <cell r="DP179" t="b">
            <v>0</v>
          </cell>
          <cell r="DQ179" t="b">
            <v>0</v>
          </cell>
          <cell r="DR179">
            <v>0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0</v>
          </cell>
          <cell r="DY179">
            <v>0</v>
          </cell>
          <cell r="DZ179">
            <v>0</v>
          </cell>
          <cell r="EA179">
            <v>0</v>
          </cell>
          <cell r="EB179">
            <v>0</v>
          </cell>
          <cell r="EC179">
            <v>0</v>
          </cell>
          <cell r="ED179">
            <v>0</v>
          </cell>
          <cell r="EE179">
            <v>0</v>
          </cell>
          <cell r="EF179">
            <v>0</v>
          </cell>
          <cell r="EG179">
            <v>0</v>
          </cell>
          <cell r="EH179">
            <v>0</v>
          </cell>
          <cell r="EI179">
            <v>0</v>
          </cell>
          <cell r="EJ179">
            <v>0</v>
          </cell>
          <cell r="EK179">
            <v>0</v>
          </cell>
          <cell r="EL179">
            <v>0</v>
          </cell>
          <cell r="EM179">
            <v>0</v>
          </cell>
          <cell r="EN179">
            <v>0</v>
          </cell>
          <cell r="EO179">
            <v>0</v>
          </cell>
          <cell r="EP179">
            <v>0</v>
          </cell>
          <cell r="EQ179">
            <v>0</v>
          </cell>
          <cell r="ER179">
            <v>0</v>
          </cell>
          <cell r="ES179" t="b">
            <v>0</v>
          </cell>
          <cell r="ET179">
            <v>0</v>
          </cell>
          <cell r="EU179">
            <v>0</v>
          </cell>
          <cell r="EV179">
            <v>0</v>
          </cell>
        </row>
        <row r="180">
          <cell r="A180">
            <v>243</v>
          </cell>
          <cell r="B180" t="str">
            <v>1721111020019</v>
          </cell>
          <cell r="C180" t="str">
            <v>ESTE</v>
          </cell>
          <cell r="D180" t="str">
            <v>LOBONT DANIEL</v>
          </cell>
          <cell r="E180" t="str">
            <v>LOBONT</v>
          </cell>
          <cell r="F180" t="str">
            <v>DANIEL</v>
          </cell>
          <cell r="G180" t="str">
            <v>muncitor calif.</v>
          </cell>
          <cell r="H180">
            <v>0</v>
          </cell>
          <cell r="I180">
            <v>1890233</v>
          </cell>
          <cell r="J180">
            <v>1890233</v>
          </cell>
          <cell r="K180">
            <v>1890233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144</v>
          </cell>
          <cell r="R180">
            <v>144</v>
          </cell>
          <cell r="S180">
            <v>0</v>
          </cell>
          <cell r="T180">
            <v>0</v>
          </cell>
          <cell r="U180">
            <v>20</v>
          </cell>
          <cell r="V180">
            <v>525065</v>
          </cell>
          <cell r="W180">
            <v>525065</v>
          </cell>
          <cell r="X180">
            <v>0</v>
          </cell>
          <cell r="Y180">
            <v>0</v>
          </cell>
          <cell r="Z180">
            <v>10</v>
          </cell>
          <cell r="AA180">
            <v>189023</v>
          </cell>
          <cell r="AB180">
            <v>189023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1597015</v>
          </cell>
          <cell r="AM180">
            <v>0</v>
          </cell>
          <cell r="AN180">
            <v>0</v>
          </cell>
          <cell r="AO180" t="b">
            <v>0</v>
          </cell>
          <cell r="AP180">
            <v>0</v>
          </cell>
          <cell r="AQ180">
            <v>0</v>
          </cell>
          <cell r="AR180">
            <v>3500000</v>
          </cell>
          <cell r="AS180">
            <v>0</v>
          </cell>
          <cell r="AT180">
            <v>0</v>
          </cell>
          <cell r="AU180">
            <v>103963</v>
          </cell>
          <cell r="AV180">
            <v>18902</v>
          </cell>
          <cell r="AW180">
            <v>7701336</v>
          </cell>
          <cell r="AX180">
            <v>539094</v>
          </cell>
          <cell r="AY180">
            <v>0</v>
          </cell>
          <cell r="AZ180">
            <v>138900</v>
          </cell>
          <cell r="BA180">
            <v>6900477</v>
          </cell>
          <cell r="BB180">
            <v>926000</v>
          </cell>
          <cell r="BC180">
            <v>1</v>
          </cell>
          <cell r="BD180">
            <v>0</v>
          </cell>
          <cell r="BE180">
            <v>926000</v>
          </cell>
          <cell r="BF180">
            <v>5974477</v>
          </cell>
          <cell r="BG180">
            <v>1610731</v>
          </cell>
          <cell r="BH180">
            <v>5428646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5409744</v>
          </cell>
          <cell r="BN180" t="b">
            <v>1</v>
          </cell>
          <cell r="BO180">
            <v>18902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F180">
            <v>0</v>
          </cell>
          <cell r="CG180">
            <v>0</v>
          </cell>
          <cell r="CH180" t="str">
            <v>DECEMBRIE</v>
          </cell>
          <cell r="CI180" t="str">
            <v>III</v>
          </cell>
          <cell r="CJ180">
            <v>0</v>
          </cell>
          <cell r="CK180" t="b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 t="str">
            <v>N</v>
          </cell>
          <cell r="CQ180" t="str">
            <v>N</v>
          </cell>
          <cell r="CR180" t="b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0</v>
          </cell>
          <cell r="DI180">
            <v>0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 t="b">
            <v>0</v>
          </cell>
          <cell r="DO180" t="b">
            <v>0</v>
          </cell>
          <cell r="DP180" t="b">
            <v>0</v>
          </cell>
          <cell r="DQ180" t="b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0</v>
          </cell>
          <cell r="DY180">
            <v>0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</v>
          </cell>
          <cell r="EF180">
            <v>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  <cell r="EN180">
            <v>0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 t="b">
            <v>0</v>
          </cell>
          <cell r="ET180">
            <v>0</v>
          </cell>
          <cell r="EU180">
            <v>0</v>
          </cell>
          <cell r="EV180">
            <v>0</v>
          </cell>
        </row>
        <row r="181">
          <cell r="A181">
            <v>244</v>
          </cell>
          <cell r="B181" t="str">
            <v>2531011020063</v>
          </cell>
          <cell r="C181" t="str">
            <v>ESTE</v>
          </cell>
          <cell r="D181" t="str">
            <v>MAIOR MARIA</v>
          </cell>
          <cell r="E181" t="str">
            <v>MAIOR</v>
          </cell>
          <cell r="F181" t="str">
            <v>MARIA</v>
          </cell>
          <cell r="G181" t="str">
            <v>ingrijitoare</v>
          </cell>
          <cell r="H181">
            <v>0</v>
          </cell>
          <cell r="I181">
            <v>1525267</v>
          </cell>
          <cell r="J181">
            <v>1525267</v>
          </cell>
          <cell r="K181">
            <v>1525267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144</v>
          </cell>
          <cell r="R181">
            <v>144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25</v>
          </cell>
          <cell r="AA181">
            <v>381317</v>
          </cell>
          <cell r="AB181">
            <v>381317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1252640</v>
          </cell>
          <cell r="AM181">
            <v>0</v>
          </cell>
          <cell r="AN181">
            <v>0</v>
          </cell>
          <cell r="AO181" t="b">
            <v>0</v>
          </cell>
          <cell r="AP181">
            <v>0</v>
          </cell>
          <cell r="AQ181">
            <v>0</v>
          </cell>
          <cell r="AR181">
            <v>3500000</v>
          </cell>
          <cell r="AS181">
            <v>0</v>
          </cell>
          <cell r="AT181">
            <v>0</v>
          </cell>
          <cell r="AU181">
            <v>95329</v>
          </cell>
          <cell r="AV181">
            <v>15253</v>
          </cell>
          <cell r="AW181">
            <v>6659224</v>
          </cell>
          <cell r="AX181">
            <v>466146</v>
          </cell>
          <cell r="AY181">
            <v>0</v>
          </cell>
          <cell r="AZ181">
            <v>138900</v>
          </cell>
          <cell r="BA181">
            <v>5943596</v>
          </cell>
          <cell r="BB181">
            <v>926000</v>
          </cell>
          <cell r="BC181">
            <v>1.7</v>
          </cell>
          <cell r="BD181">
            <v>648200</v>
          </cell>
          <cell r="BE181">
            <v>1574200</v>
          </cell>
          <cell r="BF181">
            <v>4369396</v>
          </cell>
          <cell r="BG181">
            <v>1053635</v>
          </cell>
          <cell r="BH181">
            <v>5028861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5013608</v>
          </cell>
          <cell r="BN181" t="b">
            <v>1</v>
          </cell>
          <cell r="BO181">
            <v>15253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F181">
            <v>0</v>
          </cell>
          <cell r="CG181">
            <v>0</v>
          </cell>
          <cell r="CH181" t="str">
            <v>DECEMBRIE</v>
          </cell>
          <cell r="CI181" t="str">
            <v>I</v>
          </cell>
          <cell r="CJ181">
            <v>0</v>
          </cell>
          <cell r="CK181" t="b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 t="str">
            <v>N</v>
          </cell>
          <cell r="CQ181" t="str">
            <v>N</v>
          </cell>
          <cell r="CR181" t="b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</v>
          </cell>
          <cell r="DI181">
            <v>0</v>
          </cell>
          <cell r="DJ181">
            <v>0</v>
          </cell>
          <cell r="DK181">
            <v>0</v>
          </cell>
          <cell r="DL181">
            <v>0</v>
          </cell>
          <cell r="DM181">
            <v>0</v>
          </cell>
          <cell r="DN181" t="b">
            <v>0</v>
          </cell>
          <cell r="DO181" t="b">
            <v>0</v>
          </cell>
          <cell r="DP181" t="b">
            <v>0</v>
          </cell>
          <cell r="DQ181" t="b">
            <v>0</v>
          </cell>
          <cell r="DR181">
            <v>0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0</v>
          </cell>
          <cell r="DY181">
            <v>0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0</v>
          </cell>
          <cell r="EG181">
            <v>0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  <cell r="EN181">
            <v>0</v>
          </cell>
          <cell r="EO181">
            <v>0</v>
          </cell>
          <cell r="EP181">
            <v>0</v>
          </cell>
          <cell r="EQ181">
            <v>0</v>
          </cell>
          <cell r="ER181">
            <v>0</v>
          </cell>
          <cell r="ES181" t="b">
            <v>0</v>
          </cell>
          <cell r="ET181">
            <v>0</v>
          </cell>
          <cell r="EU181">
            <v>0</v>
          </cell>
          <cell r="EV181">
            <v>0</v>
          </cell>
        </row>
        <row r="182">
          <cell r="A182">
            <v>249</v>
          </cell>
          <cell r="B182" t="str">
            <v>1610623020012</v>
          </cell>
          <cell r="C182" t="str">
            <v>ESTE</v>
          </cell>
          <cell r="D182" t="str">
            <v>FAUR GHEORGHE</v>
          </cell>
          <cell r="E182" t="str">
            <v>FAUR</v>
          </cell>
          <cell r="F182" t="str">
            <v>GHEORGHE</v>
          </cell>
          <cell r="G182" t="str">
            <v>sef serviciu</v>
          </cell>
          <cell r="H182">
            <v>0</v>
          </cell>
          <cell r="I182">
            <v>3905000</v>
          </cell>
          <cell r="J182">
            <v>4920300</v>
          </cell>
          <cell r="K182">
            <v>4920300</v>
          </cell>
          <cell r="L182">
            <v>1015300</v>
          </cell>
          <cell r="M182">
            <v>1015300</v>
          </cell>
          <cell r="N182">
            <v>0</v>
          </cell>
          <cell r="O182">
            <v>0</v>
          </cell>
          <cell r="P182">
            <v>0</v>
          </cell>
          <cell r="Q182">
            <v>144</v>
          </cell>
          <cell r="R182">
            <v>144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25</v>
          </cell>
          <cell r="AA182">
            <v>1230075</v>
          </cell>
          <cell r="AB182">
            <v>1230075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4216332</v>
          </cell>
          <cell r="AM182">
            <v>0</v>
          </cell>
          <cell r="AN182">
            <v>0</v>
          </cell>
          <cell r="AO182" t="b">
            <v>0</v>
          </cell>
          <cell r="AP182">
            <v>0</v>
          </cell>
          <cell r="AQ182">
            <v>0</v>
          </cell>
          <cell r="AR182">
            <v>3500000</v>
          </cell>
          <cell r="AS182">
            <v>0</v>
          </cell>
          <cell r="AT182">
            <v>0</v>
          </cell>
          <cell r="AU182">
            <v>307519</v>
          </cell>
          <cell r="AV182">
            <v>49203</v>
          </cell>
          <cell r="AW182">
            <v>13866707</v>
          </cell>
          <cell r="AX182">
            <v>970669</v>
          </cell>
          <cell r="AY182">
            <v>0</v>
          </cell>
          <cell r="AZ182">
            <v>138900</v>
          </cell>
          <cell r="BA182">
            <v>12400416</v>
          </cell>
          <cell r="BB182">
            <v>926000</v>
          </cell>
          <cell r="BC182">
            <v>1.7</v>
          </cell>
          <cell r="BD182">
            <v>648200</v>
          </cell>
          <cell r="BE182">
            <v>1574200</v>
          </cell>
          <cell r="BF182">
            <v>10826216</v>
          </cell>
          <cell r="BG182">
            <v>3551426</v>
          </cell>
          <cell r="BH182">
            <v>8987890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8948840</v>
          </cell>
          <cell r="BN182" t="b">
            <v>1</v>
          </cell>
          <cell r="BO182">
            <v>39050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F182">
            <v>0</v>
          </cell>
          <cell r="CG182">
            <v>0</v>
          </cell>
          <cell r="CH182" t="str">
            <v>DECEMBRIE</v>
          </cell>
          <cell r="CI182" t="str">
            <v>IA</v>
          </cell>
          <cell r="CJ182">
            <v>0</v>
          </cell>
          <cell r="CK182" t="b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 t="str">
            <v>N</v>
          </cell>
          <cell r="CQ182" t="str">
            <v>N</v>
          </cell>
          <cell r="CR182" t="b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</v>
          </cell>
          <cell r="DI182">
            <v>0</v>
          </cell>
          <cell r="DJ182">
            <v>0</v>
          </cell>
          <cell r="DK182">
            <v>0</v>
          </cell>
          <cell r="DL182">
            <v>0</v>
          </cell>
          <cell r="DM182">
            <v>0</v>
          </cell>
          <cell r="DN182" t="b">
            <v>0</v>
          </cell>
          <cell r="DO182" t="b">
            <v>0</v>
          </cell>
          <cell r="DP182" t="b">
            <v>0</v>
          </cell>
          <cell r="DQ182" t="b">
            <v>0</v>
          </cell>
          <cell r="DR182">
            <v>0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DZ182">
            <v>0</v>
          </cell>
          <cell r="EA182">
            <v>0</v>
          </cell>
          <cell r="EB182">
            <v>0</v>
          </cell>
          <cell r="EC182">
            <v>0</v>
          </cell>
          <cell r="ED182">
            <v>0</v>
          </cell>
          <cell r="EE182">
            <v>0</v>
          </cell>
          <cell r="EF182">
            <v>0</v>
          </cell>
          <cell r="EG182">
            <v>0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  <cell r="EN182">
            <v>0</v>
          </cell>
          <cell r="EO182">
            <v>0</v>
          </cell>
          <cell r="EP182">
            <v>0</v>
          </cell>
          <cell r="EQ182">
            <v>0</v>
          </cell>
          <cell r="ER182">
            <v>0</v>
          </cell>
          <cell r="ES182" t="b">
            <v>0</v>
          </cell>
          <cell r="ET182">
            <v>0</v>
          </cell>
          <cell r="EU182">
            <v>0</v>
          </cell>
          <cell r="EV182">
            <v>0</v>
          </cell>
        </row>
        <row r="183">
          <cell r="A183">
            <v>250</v>
          </cell>
          <cell r="B183" t="str">
            <v>2710620020047</v>
          </cell>
          <cell r="C183" t="str">
            <v>ESTE</v>
          </cell>
          <cell r="D183" t="str">
            <v>ALBU IOANA-AURORA</v>
          </cell>
          <cell r="E183" t="str">
            <v>ALBU</v>
          </cell>
          <cell r="F183" t="str">
            <v>IOANA-AURORA</v>
          </cell>
          <cell r="G183" t="str">
            <v>inspector spec.</v>
          </cell>
          <cell r="H183">
            <v>0</v>
          </cell>
          <cell r="I183">
            <v>3905000</v>
          </cell>
          <cell r="J183">
            <v>4751083</v>
          </cell>
          <cell r="K183">
            <v>4487134</v>
          </cell>
          <cell r="L183">
            <v>846083</v>
          </cell>
          <cell r="M183">
            <v>799078</v>
          </cell>
          <cell r="N183">
            <v>0</v>
          </cell>
          <cell r="O183">
            <v>0</v>
          </cell>
          <cell r="P183">
            <v>0</v>
          </cell>
          <cell r="Q183">
            <v>144</v>
          </cell>
          <cell r="R183">
            <v>136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5</v>
          </cell>
          <cell r="AA183">
            <v>224357</v>
          </cell>
          <cell r="AB183">
            <v>237554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8</v>
          </cell>
          <cell r="AJ183">
            <v>277146</v>
          </cell>
          <cell r="AK183">
            <v>0</v>
          </cell>
          <cell r="AL183">
            <v>3051917</v>
          </cell>
          <cell r="AM183">
            <v>0</v>
          </cell>
          <cell r="AN183">
            <v>0</v>
          </cell>
          <cell r="AO183" t="b">
            <v>0</v>
          </cell>
          <cell r="AP183">
            <v>0</v>
          </cell>
          <cell r="AQ183">
            <v>0</v>
          </cell>
          <cell r="AR183">
            <v>3500000</v>
          </cell>
          <cell r="AS183">
            <v>0</v>
          </cell>
          <cell r="AT183">
            <v>0</v>
          </cell>
          <cell r="AU183">
            <v>249432</v>
          </cell>
          <cell r="AV183">
            <v>47511</v>
          </cell>
          <cell r="AW183">
            <v>11540554</v>
          </cell>
          <cell r="AX183">
            <v>807839</v>
          </cell>
          <cell r="AY183">
            <v>0</v>
          </cell>
          <cell r="AZ183">
            <v>138900</v>
          </cell>
          <cell r="BA183">
            <v>10296872</v>
          </cell>
          <cell r="BB183">
            <v>926000</v>
          </cell>
          <cell r="BC183">
            <v>1</v>
          </cell>
          <cell r="BD183">
            <v>0</v>
          </cell>
          <cell r="BE183">
            <v>926000</v>
          </cell>
          <cell r="BF183">
            <v>9370872</v>
          </cell>
          <cell r="BG183">
            <v>2969289</v>
          </cell>
          <cell r="BH183">
            <v>7466483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7427433</v>
          </cell>
          <cell r="BN183" t="b">
            <v>1</v>
          </cell>
          <cell r="BO183">
            <v>39050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F183">
            <v>0</v>
          </cell>
          <cell r="CG183">
            <v>0</v>
          </cell>
          <cell r="CH183" t="str">
            <v>DECEMBRIE</v>
          </cell>
          <cell r="CI183" t="str">
            <v>I</v>
          </cell>
          <cell r="CJ183">
            <v>0</v>
          </cell>
          <cell r="CK183" t="b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 t="str">
            <v>N</v>
          </cell>
          <cell r="CQ183" t="str">
            <v>N</v>
          </cell>
          <cell r="CR183" t="b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 t="b">
            <v>0</v>
          </cell>
          <cell r="DO183" t="b">
            <v>0</v>
          </cell>
          <cell r="DP183" t="b">
            <v>0</v>
          </cell>
          <cell r="DQ183" t="b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0</v>
          </cell>
          <cell r="DY183">
            <v>0</v>
          </cell>
          <cell r="DZ183">
            <v>0</v>
          </cell>
          <cell r="EA183">
            <v>0</v>
          </cell>
          <cell r="EB183">
            <v>0</v>
          </cell>
          <cell r="EC183">
            <v>0</v>
          </cell>
          <cell r="ED183">
            <v>0</v>
          </cell>
          <cell r="EE183">
            <v>0</v>
          </cell>
          <cell r="EF183">
            <v>0</v>
          </cell>
          <cell r="EG183">
            <v>0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  <cell r="EN183">
            <v>0</v>
          </cell>
          <cell r="EO183">
            <v>0</v>
          </cell>
          <cell r="EP183">
            <v>0</v>
          </cell>
          <cell r="EQ183">
            <v>0</v>
          </cell>
          <cell r="ER183">
            <v>0</v>
          </cell>
          <cell r="ES183" t="b">
            <v>0</v>
          </cell>
          <cell r="ET183">
            <v>0</v>
          </cell>
          <cell r="EU183">
            <v>0</v>
          </cell>
          <cell r="EV183">
            <v>0</v>
          </cell>
        </row>
        <row r="184">
          <cell r="A184">
            <v>251</v>
          </cell>
          <cell r="B184" t="str">
            <v>2760411020064</v>
          </cell>
          <cell r="C184" t="str">
            <v>ESTE</v>
          </cell>
          <cell r="D184" t="str">
            <v>NEMETH LAURA-HENRIETA</v>
          </cell>
          <cell r="E184" t="str">
            <v>NEMETH</v>
          </cell>
          <cell r="F184" t="str">
            <v>LAURA-HENRIETA</v>
          </cell>
          <cell r="G184" t="str">
            <v>inspector spec.</v>
          </cell>
          <cell r="H184">
            <v>0</v>
          </cell>
          <cell r="I184">
            <v>3829067</v>
          </cell>
          <cell r="J184">
            <v>3829067</v>
          </cell>
          <cell r="K184">
            <v>3829067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144</v>
          </cell>
          <cell r="R184">
            <v>144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2171672</v>
          </cell>
          <cell r="AM184">
            <v>0</v>
          </cell>
          <cell r="AN184">
            <v>0</v>
          </cell>
          <cell r="AO184" t="b">
            <v>0</v>
          </cell>
          <cell r="AP184">
            <v>0</v>
          </cell>
          <cell r="AQ184">
            <v>0</v>
          </cell>
          <cell r="AR184">
            <v>3500000</v>
          </cell>
          <cell r="AS184">
            <v>0</v>
          </cell>
          <cell r="AT184">
            <v>0</v>
          </cell>
          <cell r="AU184">
            <v>191453</v>
          </cell>
          <cell r="AV184">
            <v>38291</v>
          </cell>
          <cell r="AW184">
            <v>9500739</v>
          </cell>
          <cell r="AX184">
            <v>665052</v>
          </cell>
          <cell r="AY184">
            <v>0</v>
          </cell>
          <cell r="AZ184">
            <v>138900</v>
          </cell>
          <cell r="BA184">
            <v>8467043</v>
          </cell>
          <cell r="BB184">
            <v>926000</v>
          </cell>
          <cell r="BC184">
            <v>1</v>
          </cell>
          <cell r="BD184">
            <v>0</v>
          </cell>
          <cell r="BE184">
            <v>926000</v>
          </cell>
          <cell r="BF184">
            <v>7541043</v>
          </cell>
          <cell r="BG184">
            <v>2237357</v>
          </cell>
          <cell r="BH184">
            <v>6368586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6368586</v>
          </cell>
          <cell r="BN184" t="b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F184">
            <v>0</v>
          </cell>
          <cell r="CG184">
            <v>0</v>
          </cell>
          <cell r="CH184" t="str">
            <v>DECEMBRIE</v>
          </cell>
          <cell r="CI184" t="str">
            <v>I</v>
          </cell>
          <cell r="CJ184">
            <v>0</v>
          </cell>
          <cell r="CK184" t="b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 t="str">
            <v>N</v>
          </cell>
          <cell r="CQ184" t="str">
            <v>N</v>
          </cell>
          <cell r="CR184" t="b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0</v>
          </cell>
          <cell r="DI184">
            <v>0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 t="b">
            <v>0</v>
          </cell>
          <cell r="DO184" t="b">
            <v>0</v>
          </cell>
          <cell r="DP184" t="b">
            <v>0</v>
          </cell>
          <cell r="DQ184" t="b">
            <v>0</v>
          </cell>
          <cell r="DR184">
            <v>0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  <cell r="EN184">
            <v>0</v>
          </cell>
          <cell r="EO184">
            <v>0</v>
          </cell>
          <cell r="EP184">
            <v>0</v>
          </cell>
          <cell r="EQ184">
            <v>0</v>
          </cell>
          <cell r="ER184">
            <v>0</v>
          </cell>
          <cell r="ES184" t="b">
            <v>0</v>
          </cell>
          <cell r="ET184">
            <v>0</v>
          </cell>
          <cell r="EU184">
            <v>0</v>
          </cell>
          <cell r="EV184">
            <v>0</v>
          </cell>
        </row>
        <row r="185">
          <cell r="A185">
            <v>252</v>
          </cell>
          <cell r="B185" t="str">
            <v>2760510022800</v>
          </cell>
          <cell r="C185" t="str">
            <v>ESTE</v>
          </cell>
          <cell r="D185" t="str">
            <v>NESIU GABRIELA-SIMONA</v>
          </cell>
          <cell r="E185" t="str">
            <v>NESIU</v>
          </cell>
          <cell r="F185" t="str">
            <v>GABRIELA-SIMONA</v>
          </cell>
          <cell r="G185" t="str">
            <v>inspector spec.</v>
          </cell>
          <cell r="H185">
            <v>0</v>
          </cell>
          <cell r="I185">
            <v>3905000</v>
          </cell>
          <cell r="J185">
            <v>3905000</v>
          </cell>
          <cell r="K185">
            <v>3905000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144</v>
          </cell>
          <cell r="R185">
            <v>144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2986990</v>
          </cell>
          <cell r="AM185">
            <v>0</v>
          </cell>
          <cell r="AN185">
            <v>0</v>
          </cell>
          <cell r="AO185" t="b">
            <v>0</v>
          </cell>
          <cell r="AP185">
            <v>0</v>
          </cell>
          <cell r="AQ185">
            <v>0</v>
          </cell>
          <cell r="AR185">
            <v>3500000</v>
          </cell>
          <cell r="AS185">
            <v>0</v>
          </cell>
          <cell r="AT185">
            <v>0</v>
          </cell>
          <cell r="AU185">
            <v>195250</v>
          </cell>
          <cell r="AV185">
            <v>39050</v>
          </cell>
          <cell r="AW185">
            <v>10391990</v>
          </cell>
          <cell r="AX185">
            <v>727439</v>
          </cell>
          <cell r="AY185">
            <v>0</v>
          </cell>
          <cell r="AZ185">
            <v>138900</v>
          </cell>
          <cell r="BA185">
            <v>9291351</v>
          </cell>
          <cell r="BB185">
            <v>926000</v>
          </cell>
          <cell r="BC185">
            <v>1.2</v>
          </cell>
          <cell r="BD185">
            <v>185200</v>
          </cell>
          <cell r="BE185">
            <v>1111200</v>
          </cell>
          <cell r="BF185">
            <v>8180151</v>
          </cell>
          <cell r="BG185">
            <v>2493000</v>
          </cell>
          <cell r="BH185">
            <v>6937251</v>
          </cell>
          <cell r="BI185">
            <v>0</v>
          </cell>
          <cell r="BJ185">
            <v>0</v>
          </cell>
          <cell r="BK185">
            <v>300000</v>
          </cell>
          <cell r="BL185">
            <v>0</v>
          </cell>
          <cell r="BM185">
            <v>6598201</v>
          </cell>
          <cell r="BN185" t="b">
            <v>1</v>
          </cell>
          <cell r="BO185">
            <v>39050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B185">
            <v>0</v>
          </cell>
          <cell r="CC185">
            <v>0</v>
          </cell>
          <cell r="CD185">
            <v>0</v>
          </cell>
          <cell r="CF185">
            <v>0</v>
          </cell>
          <cell r="CG185">
            <v>0</v>
          </cell>
          <cell r="CH185" t="str">
            <v>DECEMBRIE</v>
          </cell>
          <cell r="CI185" t="str">
            <v>I</v>
          </cell>
          <cell r="CJ185">
            <v>0</v>
          </cell>
          <cell r="CK185" t="b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 t="str">
            <v>N</v>
          </cell>
          <cell r="CQ185" t="str">
            <v>N</v>
          </cell>
          <cell r="CR185" t="b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  <cell r="CZ185">
            <v>0</v>
          </cell>
          <cell r="DA185">
            <v>0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 t="b">
            <v>0</v>
          </cell>
          <cell r="DO185" t="b">
            <v>0</v>
          </cell>
          <cell r="DP185" t="b">
            <v>0</v>
          </cell>
          <cell r="DQ185" t="b">
            <v>0</v>
          </cell>
          <cell r="DR185">
            <v>0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0</v>
          </cell>
          <cell r="EG185">
            <v>0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  <cell r="EN185">
            <v>0</v>
          </cell>
          <cell r="EO185">
            <v>0</v>
          </cell>
          <cell r="EP185">
            <v>0</v>
          </cell>
          <cell r="EQ185">
            <v>0</v>
          </cell>
          <cell r="ER185">
            <v>0</v>
          </cell>
          <cell r="ES185" t="b">
            <v>0</v>
          </cell>
          <cell r="ET185">
            <v>0</v>
          </cell>
          <cell r="EU185">
            <v>0</v>
          </cell>
          <cell r="EV185">
            <v>0</v>
          </cell>
        </row>
        <row r="186">
          <cell r="A186">
            <v>253</v>
          </cell>
          <cell r="B186" t="str">
            <v>2750116020026</v>
          </cell>
          <cell r="C186" t="str">
            <v>ESTE</v>
          </cell>
          <cell r="D186" t="str">
            <v>RARET OANA-DOLORES</v>
          </cell>
          <cell r="E186" t="str">
            <v>RARET</v>
          </cell>
          <cell r="F186" t="str">
            <v>OANA-DOLORES</v>
          </cell>
          <cell r="G186" t="str">
            <v>inspector spec.</v>
          </cell>
          <cell r="H186">
            <v>0</v>
          </cell>
          <cell r="I186">
            <v>3829067</v>
          </cell>
          <cell r="J186">
            <v>3829067</v>
          </cell>
          <cell r="K186">
            <v>2552711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144</v>
          </cell>
          <cell r="R186">
            <v>96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5</v>
          </cell>
          <cell r="AA186">
            <v>127636</v>
          </cell>
          <cell r="AB186">
            <v>191453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48</v>
          </cell>
          <cell r="AJ186">
            <v>1340173</v>
          </cell>
          <cell r="AK186">
            <v>0</v>
          </cell>
          <cell r="AL186">
            <v>2695670</v>
          </cell>
          <cell r="AM186">
            <v>0</v>
          </cell>
          <cell r="AN186">
            <v>0</v>
          </cell>
          <cell r="AO186" t="b">
            <v>0</v>
          </cell>
          <cell r="AP186">
            <v>0</v>
          </cell>
          <cell r="AQ186">
            <v>0</v>
          </cell>
          <cell r="AR186">
            <v>3500000</v>
          </cell>
          <cell r="AS186">
            <v>0</v>
          </cell>
          <cell r="AT186">
            <v>0</v>
          </cell>
          <cell r="AU186">
            <v>201026</v>
          </cell>
          <cell r="AV186">
            <v>38291</v>
          </cell>
          <cell r="AW186">
            <v>10216190</v>
          </cell>
          <cell r="AX186">
            <v>715133</v>
          </cell>
          <cell r="AY186">
            <v>0</v>
          </cell>
          <cell r="AZ186">
            <v>138900</v>
          </cell>
          <cell r="BA186">
            <v>9122840</v>
          </cell>
          <cell r="BB186">
            <v>926000</v>
          </cell>
          <cell r="BC186">
            <v>1</v>
          </cell>
          <cell r="BD186">
            <v>0</v>
          </cell>
          <cell r="BE186">
            <v>926000</v>
          </cell>
          <cell r="BF186">
            <v>8196840</v>
          </cell>
          <cell r="BG186">
            <v>2499676</v>
          </cell>
          <cell r="BH186">
            <v>6762064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6723773</v>
          </cell>
          <cell r="BN186" t="b">
            <v>1</v>
          </cell>
          <cell r="BO186">
            <v>38291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F186">
            <v>0</v>
          </cell>
          <cell r="CG186">
            <v>0</v>
          </cell>
          <cell r="CH186" t="str">
            <v>DECEMBRIE</v>
          </cell>
          <cell r="CI186" t="str">
            <v>I</v>
          </cell>
          <cell r="CJ186">
            <v>0</v>
          </cell>
          <cell r="CK186" t="b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 t="str">
            <v>N</v>
          </cell>
          <cell r="CQ186" t="str">
            <v>N</v>
          </cell>
          <cell r="CR186" t="b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0</v>
          </cell>
          <cell r="DI186">
            <v>0</v>
          </cell>
          <cell r="DJ186">
            <v>0</v>
          </cell>
          <cell r="DK186">
            <v>0</v>
          </cell>
          <cell r="DL186">
            <v>0</v>
          </cell>
          <cell r="DM186">
            <v>0</v>
          </cell>
          <cell r="DN186" t="b">
            <v>0</v>
          </cell>
          <cell r="DO186" t="b">
            <v>0</v>
          </cell>
          <cell r="DP186" t="b">
            <v>0</v>
          </cell>
          <cell r="DQ186" t="b">
            <v>0</v>
          </cell>
          <cell r="DR186">
            <v>0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0</v>
          </cell>
          <cell r="EK186">
            <v>0</v>
          </cell>
          <cell r="EL186">
            <v>0</v>
          </cell>
          <cell r="EM186">
            <v>0</v>
          </cell>
          <cell r="EN186">
            <v>0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 t="b">
            <v>0</v>
          </cell>
          <cell r="ET186">
            <v>0</v>
          </cell>
          <cell r="EU186">
            <v>0</v>
          </cell>
          <cell r="EV186">
            <v>0</v>
          </cell>
        </row>
        <row r="187">
          <cell r="A187">
            <v>255</v>
          </cell>
          <cell r="B187" t="str">
            <v>1750131024918</v>
          </cell>
          <cell r="C187" t="str">
            <v>ESTE</v>
          </cell>
          <cell r="D187" t="str">
            <v>OBIRSAN FLORIN-CRISTIAN</v>
          </cell>
          <cell r="E187" t="str">
            <v>OBIRSAN</v>
          </cell>
          <cell r="F187" t="str">
            <v>FLORIN-CRISTIAN</v>
          </cell>
          <cell r="G187" t="str">
            <v>inspector spec.</v>
          </cell>
          <cell r="H187">
            <v>0</v>
          </cell>
          <cell r="I187">
            <v>1061000</v>
          </cell>
          <cell r="J187">
            <v>1061000</v>
          </cell>
          <cell r="K187">
            <v>1061000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144</v>
          </cell>
          <cell r="R187">
            <v>144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791605</v>
          </cell>
          <cell r="AM187">
            <v>0</v>
          </cell>
          <cell r="AN187">
            <v>0</v>
          </cell>
          <cell r="AO187" t="b">
            <v>0</v>
          </cell>
          <cell r="AP187">
            <v>0</v>
          </cell>
          <cell r="AQ187">
            <v>0</v>
          </cell>
          <cell r="AR187">
            <v>3500000</v>
          </cell>
          <cell r="AS187">
            <v>0</v>
          </cell>
          <cell r="AT187">
            <v>0</v>
          </cell>
          <cell r="AU187">
            <v>53050</v>
          </cell>
          <cell r="AV187">
            <v>10610</v>
          </cell>
          <cell r="AW187">
            <v>5352605</v>
          </cell>
          <cell r="AX187">
            <v>374682</v>
          </cell>
          <cell r="AY187">
            <v>0</v>
          </cell>
          <cell r="AZ187">
            <v>138900</v>
          </cell>
          <cell r="BA187">
            <v>4775363</v>
          </cell>
          <cell r="BB187">
            <v>926000</v>
          </cell>
          <cell r="BC187">
            <v>1</v>
          </cell>
          <cell r="BD187">
            <v>0</v>
          </cell>
          <cell r="BE187">
            <v>926000</v>
          </cell>
          <cell r="BF187">
            <v>3849363</v>
          </cell>
          <cell r="BG187">
            <v>894622</v>
          </cell>
          <cell r="BH187">
            <v>4019641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4019641</v>
          </cell>
          <cell r="BN187" t="b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B187">
            <v>0</v>
          </cell>
          <cell r="CC187">
            <v>0</v>
          </cell>
          <cell r="CD187">
            <v>0</v>
          </cell>
          <cell r="CF187">
            <v>0</v>
          </cell>
          <cell r="CG187">
            <v>0</v>
          </cell>
          <cell r="CH187" t="str">
            <v>DECEMBRIE</v>
          </cell>
          <cell r="CI187" t="str">
            <v>D</v>
          </cell>
          <cell r="CJ187">
            <v>0</v>
          </cell>
          <cell r="CK187" t="b">
            <v>0</v>
          </cell>
          <cell r="CL187">
            <v>0</v>
          </cell>
          <cell r="CM187">
            <v>0</v>
          </cell>
          <cell r="CN187">
            <v>0</v>
          </cell>
          <cell r="CO187">
            <v>0</v>
          </cell>
          <cell r="CP187" t="str">
            <v>N</v>
          </cell>
          <cell r="CQ187" t="str">
            <v>N</v>
          </cell>
          <cell r="CR187" t="b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  <cell r="CZ187">
            <v>0</v>
          </cell>
          <cell r="DA187">
            <v>0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0</v>
          </cell>
          <cell r="DI187">
            <v>0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 t="b">
            <v>0</v>
          </cell>
          <cell r="DO187" t="b">
            <v>0</v>
          </cell>
          <cell r="DP187" t="b">
            <v>0</v>
          </cell>
          <cell r="DQ187" t="b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0</v>
          </cell>
          <cell r="DY187">
            <v>0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0</v>
          </cell>
          <cell r="EK187">
            <v>0</v>
          </cell>
          <cell r="EL187">
            <v>0</v>
          </cell>
          <cell r="EM187">
            <v>0</v>
          </cell>
          <cell r="EN187">
            <v>0</v>
          </cell>
          <cell r="EO187">
            <v>0</v>
          </cell>
          <cell r="EP187">
            <v>0</v>
          </cell>
          <cell r="EQ187">
            <v>0</v>
          </cell>
          <cell r="ER187">
            <v>0</v>
          </cell>
          <cell r="ES187" t="b">
            <v>0</v>
          </cell>
          <cell r="ET187">
            <v>0</v>
          </cell>
          <cell r="EU187">
            <v>0</v>
          </cell>
          <cell r="EV187">
            <v>0</v>
          </cell>
        </row>
        <row r="188">
          <cell r="A188">
            <v>254</v>
          </cell>
          <cell r="B188" t="str">
            <v>2760520020028</v>
          </cell>
          <cell r="C188" t="str">
            <v>ESTE</v>
          </cell>
          <cell r="D188" t="str">
            <v>VANCU LAURA-ELENA</v>
          </cell>
          <cell r="E188" t="str">
            <v>VANCU</v>
          </cell>
          <cell r="F188" t="str">
            <v>LAURA-ELENA</v>
          </cell>
          <cell r="G188" t="str">
            <v>inspector spec.</v>
          </cell>
          <cell r="H188">
            <v>0</v>
          </cell>
          <cell r="I188">
            <v>3829067</v>
          </cell>
          <cell r="J188">
            <v>3829067</v>
          </cell>
          <cell r="K188">
            <v>2552711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144</v>
          </cell>
          <cell r="R188">
            <v>96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48</v>
          </cell>
          <cell r="AJ188">
            <v>1276356</v>
          </cell>
          <cell r="AK188">
            <v>0</v>
          </cell>
          <cell r="AL188">
            <v>2671490</v>
          </cell>
          <cell r="AM188">
            <v>0</v>
          </cell>
          <cell r="AN188">
            <v>0</v>
          </cell>
          <cell r="AO188" t="b">
            <v>0</v>
          </cell>
          <cell r="AP188">
            <v>0</v>
          </cell>
          <cell r="AQ188">
            <v>0</v>
          </cell>
          <cell r="AR188">
            <v>3500000</v>
          </cell>
          <cell r="AS188">
            <v>0</v>
          </cell>
          <cell r="AT188">
            <v>0</v>
          </cell>
          <cell r="AU188">
            <v>191453</v>
          </cell>
          <cell r="AV188">
            <v>38291</v>
          </cell>
          <cell r="AW188">
            <v>10000557</v>
          </cell>
          <cell r="AX188">
            <v>700039</v>
          </cell>
          <cell r="AY188">
            <v>0</v>
          </cell>
          <cell r="AZ188">
            <v>138900</v>
          </cell>
          <cell r="BA188">
            <v>8931874</v>
          </cell>
          <cell r="BB188">
            <v>926000</v>
          </cell>
          <cell r="BC188">
            <v>1</v>
          </cell>
          <cell r="BD188">
            <v>0</v>
          </cell>
          <cell r="BE188">
            <v>926000</v>
          </cell>
          <cell r="BF188">
            <v>8005874</v>
          </cell>
          <cell r="BG188">
            <v>2423290</v>
          </cell>
          <cell r="BH188">
            <v>6647484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6609193</v>
          </cell>
          <cell r="BN188" t="b">
            <v>1</v>
          </cell>
          <cell r="BO188">
            <v>38291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B188">
            <v>0</v>
          </cell>
          <cell r="CC188">
            <v>0</v>
          </cell>
          <cell r="CD188">
            <v>0</v>
          </cell>
          <cell r="CF188">
            <v>0</v>
          </cell>
          <cell r="CG188">
            <v>0</v>
          </cell>
          <cell r="CH188" t="str">
            <v>DECEMBRIE</v>
          </cell>
          <cell r="CI188" t="str">
            <v>I</v>
          </cell>
          <cell r="CJ188">
            <v>0</v>
          </cell>
          <cell r="CK188" t="b">
            <v>0</v>
          </cell>
          <cell r="CL188">
            <v>0</v>
          </cell>
          <cell r="CM188">
            <v>0</v>
          </cell>
          <cell r="CN188">
            <v>0</v>
          </cell>
          <cell r="CO188">
            <v>0</v>
          </cell>
          <cell r="CP188" t="str">
            <v>N</v>
          </cell>
          <cell r="CQ188" t="str">
            <v>N</v>
          </cell>
          <cell r="CR188" t="b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0</v>
          </cell>
          <cell r="CY188">
            <v>0</v>
          </cell>
          <cell r="CZ188">
            <v>0</v>
          </cell>
          <cell r="DA188">
            <v>0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0</v>
          </cell>
          <cell r="DI188">
            <v>0</v>
          </cell>
          <cell r="DJ188">
            <v>0</v>
          </cell>
          <cell r="DK188">
            <v>0</v>
          </cell>
          <cell r="DL188">
            <v>0</v>
          </cell>
          <cell r="DM188">
            <v>0</v>
          </cell>
          <cell r="DN188" t="b">
            <v>0</v>
          </cell>
          <cell r="DO188" t="b">
            <v>0</v>
          </cell>
          <cell r="DP188" t="b">
            <v>0</v>
          </cell>
          <cell r="DQ188" t="b">
            <v>0</v>
          </cell>
          <cell r="DR188">
            <v>0</v>
          </cell>
          <cell r="DS188">
            <v>0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0</v>
          </cell>
          <cell r="DY188">
            <v>0</v>
          </cell>
          <cell r="DZ188">
            <v>0</v>
          </cell>
          <cell r="EA188">
            <v>0</v>
          </cell>
          <cell r="EB188">
            <v>0</v>
          </cell>
          <cell r="EC188">
            <v>0</v>
          </cell>
          <cell r="ED188">
            <v>0</v>
          </cell>
          <cell r="EE188">
            <v>0</v>
          </cell>
          <cell r="EF188">
            <v>0</v>
          </cell>
          <cell r="EG188">
            <v>0</v>
          </cell>
          <cell r="EH188">
            <v>0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  <cell r="EN188">
            <v>0</v>
          </cell>
          <cell r="EO188">
            <v>0</v>
          </cell>
          <cell r="EP188">
            <v>0</v>
          </cell>
          <cell r="EQ188">
            <v>0</v>
          </cell>
          <cell r="ER188">
            <v>0</v>
          </cell>
          <cell r="ES188" t="b">
            <v>0</v>
          </cell>
          <cell r="ET188">
            <v>0</v>
          </cell>
          <cell r="EU188">
            <v>0</v>
          </cell>
          <cell r="EV188">
            <v>0</v>
          </cell>
        </row>
        <row r="189">
          <cell r="A189">
            <v>256</v>
          </cell>
          <cell r="B189" t="str">
            <v>2770220020051</v>
          </cell>
          <cell r="C189" t="str">
            <v>ESTE</v>
          </cell>
          <cell r="D189" t="str">
            <v>FELNECAN TIMONA-CORNELIA</v>
          </cell>
          <cell r="E189" t="str">
            <v>FELNECAN</v>
          </cell>
          <cell r="F189" t="str">
            <v>TIMONA-CORNELIA</v>
          </cell>
          <cell r="G189" t="str">
            <v>referent</v>
          </cell>
          <cell r="H189">
            <v>0</v>
          </cell>
          <cell r="I189">
            <v>2497467</v>
          </cell>
          <cell r="J189">
            <v>2497467</v>
          </cell>
          <cell r="K189">
            <v>2497467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144</v>
          </cell>
          <cell r="R189">
            <v>144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15</v>
          </cell>
          <cell r="AG189">
            <v>374620</v>
          </cell>
          <cell r="AH189">
            <v>374620</v>
          </cell>
          <cell r="AI189">
            <v>0</v>
          </cell>
          <cell r="AJ189">
            <v>0</v>
          </cell>
          <cell r="AK189">
            <v>0</v>
          </cell>
          <cell r="AL189">
            <v>1723549</v>
          </cell>
          <cell r="AM189">
            <v>0</v>
          </cell>
          <cell r="AN189">
            <v>0</v>
          </cell>
          <cell r="AO189" t="b">
            <v>0</v>
          </cell>
          <cell r="AP189">
            <v>0</v>
          </cell>
          <cell r="AQ189">
            <v>0</v>
          </cell>
          <cell r="AR189">
            <v>3500000</v>
          </cell>
          <cell r="AS189">
            <v>0</v>
          </cell>
          <cell r="AT189">
            <v>0</v>
          </cell>
          <cell r="AU189">
            <v>143604</v>
          </cell>
          <cell r="AV189">
            <v>24975</v>
          </cell>
          <cell r="AW189">
            <v>8095636</v>
          </cell>
          <cell r="AX189">
            <v>566695</v>
          </cell>
          <cell r="AY189">
            <v>0</v>
          </cell>
          <cell r="AZ189">
            <v>138900</v>
          </cell>
          <cell r="BA189">
            <v>7221462</v>
          </cell>
          <cell r="BB189">
            <v>926000</v>
          </cell>
          <cell r="BC189">
            <v>1</v>
          </cell>
          <cell r="BD189">
            <v>0</v>
          </cell>
          <cell r="BE189">
            <v>926000</v>
          </cell>
          <cell r="BF189">
            <v>6295462</v>
          </cell>
          <cell r="BG189">
            <v>1739125</v>
          </cell>
          <cell r="BH189">
            <v>5621237</v>
          </cell>
          <cell r="BI189">
            <v>0</v>
          </cell>
          <cell r="BJ189">
            <v>0</v>
          </cell>
          <cell r="BK189">
            <v>300000</v>
          </cell>
          <cell r="BL189">
            <v>0</v>
          </cell>
          <cell r="BM189">
            <v>5296262</v>
          </cell>
          <cell r="BN189" t="b">
            <v>1</v>
          </cell>
          <cell r="BO189">
            <v>24975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F189">
            <v>0</v>
          </cell>
          <cell r="CG189">
            <v>0</v>
          </cell>
          <cell r="CH189" t="str">
            <v>DECEMBRIE</v>
          </cell>
          <cell r="CI189" t="str">
            <v>IA</v>
          </cell>
          <cell r="CJ189">
            <v>0</v>
          </cell>
          <cell r="CK189" t="b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 t="str">
            <v>N</v>
          </cell>
          <cell r="CQ189" t="str">
            <v>N</v>
          </cell>
          <cell r="CR189" t="b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I189">
            <v>0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 t="b">
            <v>0</v>
          </cell>
          <cell r="DO189" t="b">
            <v>0</v>
          </cell>
          <cell r="DP189" t="b">
            <v>0</v>
          </cell>
          <cell r="DQ189" t="b">
            <v>0</v>
          </cell>
          <cell r="DR189">
            <v>0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0</v>
          </cell>
          <cell r="DY189">
            <v>0</v>
          </cell>
          <cell r="DZ189">
            <v>0</v>
          </cell>
          <cell r="EA189">
            <v>0</v>
          </cell>
          <cell r="EB189">
            <v>0</v>
          </cell>
          <cell r="EC189">
            <v>0</v>
          </cell>
          <cell r="ED189">
            <v>0</v>
          </cell>
          <cell r="EE189">
            <v>0</v>
          </cell>
          <cell r="EF189">
            <v>0</v>
          </cell>
          <cell r="EG189">
            <v>0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  <cell r="EN189">
            <v>0</v>
          </cell>
          <cell r="EO189">
            <v>0</v>
          </cell>
          <cell r="EP189">
            <v>0</v>
          </cell>
          <cell r="EQ189">
            <v>0</v>
          </cell>
          <cell r="ER189">
            <v>0</v>
          </cell>
          <cell r="ES189" t="b">
            <v>0</v>
          </cell>
          <cell r="ET189">
            <v>0</v>
          </cell>
          <cell r="EU189">
            <v>0</v>
          </cell>
          <cell r="EV189">
            <v>0</v>
          </cell>
        </row>
        <row r="190">
          <cell r="A190">
            <v>245</v>
          </cell>
          <cell r="B190" t="str">
            <v>2750704020035</v>
          </cell>
          <cell r="C190" t="str">
            <v>ESTE</v>
          </cell>
          <cell r="D190" t="str">
            <v>CIOBAN MONICA-GIORGIANA</v>
          </cell>
          <cell r="E190" t="str">
            <v>CIOBAN</v>
          </cell>
          <cell r="F190" t="str">
            <v>MONICA-GIORGIANA</v>
          </cell>
          <cell r="G190" t="str">
            <v>inspector spec.</v>
          </cell>
          <cell r="H190">
            <v>0</v>
          </cell>
          <cell r="I190">
            <v>3297533</v>
          </cell>
          <cell r="J190">
            <v>3297533</v>
          </cell>
          <cell r="K190">
            <v>3114337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144</v>
          </cell>
          <cell r="R190">
            <v>136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8</v>
          </cell>
          <cell r="AJ190">
            <v>183196</v>
          </cell>
          <cell r="AK190">
            <v>0</v>
          </cell>
          <cell r="AL190">
            <v>2206138</v>
          </cell>
          <cell r="AM190">
            <v>0</v>
          </cell>
          <cell r="AN190">
            <v>0</v>
          </cell>
          <cell r="AO190" t="b">
            <v>0</v>
          </cell>
          <cell r="AP190">
            <v>0</v>
          </cell>
          <cell r="AQ190">
            <v>0</v>
          </cell>
          <cell r="AR190">
            <v>3500000</v>
          </cell>
          <cell r="AS190">
            <v>0</v>
          </cell>
          <cell r="AT190">
            <v>0</v>
          </cell>
          <cell r="AU190">
            <v>164877</v>
          </cell>
          <cell r="AV190">
            <v>32975</v>
          </cell>
          <cell r="AW190">
            <v>9003671</v>
          </cell>
          <cell r="AX190">
            <v>630257</v>
          </cell>
          <cell r="AY190">
            <v>0</v>
          </cell>
          <cell r="AZ190">
            <v>138900</v>
          </cell>
          <cell r="BA190">
            <v>8036662</v>
          </cell>
          <cell r="BB190">
            <v>926000</v>
          </cell>
          <cell r="BC190">
            <v>1</v>
          </cell>
          <cell r="BD190">
            <v>0</v>
          </cell>
          <cell r="BE190">
            <v>926000</v>
          </cell>
          <cell r="BF190">
            <v>7110662</v>
          </cell>
          <cell r="BG190">
            <v>2065205</v>
          </cell>
          <cell r="BH190">
            <v>6110357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6110357</v>
          </cell>
          <cell r="BN190" t="b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F190">
            <v>0</v>
          </cell>
          <cell r="CG190">
            <v>0</v>
          </cell>
          <cell r="CH190" t="str">
            <v>DECEMBRIE</v>
          </cell>
          <cell r="CI190" t="str">
            <v>IA</v>
          </cell>
          <cell r="CJ190">
            <v>0</v>
          </cell>
          <cell r="CK190" t="b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 t="str">
            <v>N</v>
          </cell>
          <cell r="CQ190" t="str">
            <v>N</v>
          </cell>
          <cell r="CR190" t="b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</v>
          </cell>
          <cell r="DK190">
            <v>0</v>
          </cell>
          <cell r="DL190">
            <v>0</v>
          </cell>
          <cell r="DM190">
            <v>0</v>
          </cell>
          <cell r="DN190" t="b">
            <v>0</v>
          </cell>
          <cell r="DO190" t="b">
            <v>0</v>
          </cell>
          <cell r="DP190" t="b">
            <v>0</v>
          </cell>
          <cell r="DQ190" t="b">
            <v>0</v>
          </cell>
          <cell r="DR190">
            <v>0</v>
          </cell>
          <cell r="DS190">
            <v>0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0</v>
          </cell>
          <cell r="DY190">
            <v>0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0</v>
          </cell>
          <cell r="EG190">
            <v>0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  <cell r="EN190">
            <v>0</v>
          </cell>
          <cell r="EO190">
            <v>0</v>
          </cell>
          <cell r="EP190">
            <v>0</v>
          </cell>
          <cell r="EQ190">
            <v>0</v>
          </cell>
          <cell r="ER190">
            <v>0</v>
          </cell>
          <cell r="ES190" t="b">
            <v>0</v>
          </cell>
          <cell r="ET190">
            <v>0</v>
          </cell>
          <cell r="EU190">
            <v>0</v>
          </cell>
          <cell r="EV190">
            <v>0</v>
          </cell>
        </row>
        <row r="191">
          <cell r="A191">
            <v>246</v>
          </cell>
          <cell r="B191" t="str">
            <v>2750620021877</v>
          </cell>
          <cell r="C191" t="str">
            <v>ESTE</v>
          </cell>
          <cell r="D191" t="str">
            <v>LUNG-FRENT RAMONA</v>
          </cell>
          <cell r="E191" t="str">
            <v>LUNG-FRENT</v>
          </cell>
          <cell r="F191" t="str">
            <v>RAMONA</v>
          </cell>
          <cell r="G191" t="str">
            <v>inspector spec.</v>
          </cell>
          <cell r="H191">
            <v>0</v>
          </cell>
          <cell r="I191">
            <v>3905000</v>
          </cell>
          <cell r="J191">
            <v>3905000</v>
          </cell>
          <cell r="K191">
            <v>3905000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144</v>
          </cell>
          <cell r="R191">
            <v>144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2094920</v>
          </cell>
          <cell r="AM191">
            <v>0</v>
          </cell>
          <cell r="AN191">
            <v>0</v>
          </cell>
          <cell r="AO191" t="b">
            <v>0</v>
          </cell>
          <cell r="AP191">
            <v>0</v>
          </cell>
          <cell r="AQ191">
            <v>0</v>
          </cell>
          <cell r="AR191">
            <v>3500000</v>
          </cell>
          <cell r="AS191">
            <v>0</v>
          </cell>
          <cell r="AT191">
            <v>0</v>
          </cell>
          <cell r="AU191">
            <v>195250</v>
          </cell>
          <cell r="AV191">
            <v>39050</v>
          </cell>
          <cell r="AW191">
            <v>9499920</v>
          </cell>
          <cell r="AX191">
            <v>664994</v>
          </cell>
          <cell r="AY191">
            <v>0</v>
          </cell>
          <cell r="AZ191">
            <v>138900</v>
          </cell>
          <cell r="BA191">
            <v>8461726</v>
          </cell>
          <cell r="BB191">
            <v>926000</v>
          </cell>
          <cell r="BC191">
            <v>1</v>
          </cell>
          <cell r="BD191">
            <v>0</v>
          </cell>
          <cell r="BE191">
            <v>926000</v>
          </cell>
          <cell r="BF191">
            <v>7535726</v>
          </cell>
          <cell r="BG191">
            <v>2235230</v>
          </cell>
          <cell r="BH191">
            <v>6365396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6326346</v>
          </cell>
          <cell r="BN191" t="b">
            <v>1</v>
          </cell>
          <cell r="BO191">
            <v>39050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B191">
            <v>0</v>
          </cell>
          <cell r="CC191">
            <v>0</v>
          </cell>
          <cell r="CD191">
            <v>0</v>
          </cell>
          <cell r="CF191">
            <v>0</v>
          </cell>
          <cell r="CG191">
            <v>0</v>
          </cell>
          <cell r="CH191" t="str">
            <v>DECEMBRIE</v>
          </cell>
          <cell r="CI191" t="str">
            <v>IA</v>
          </cell>
          <cell r="CJ191">
            <v>0</v>
          </cell>
          <cell r="CK191" t="b">
            <v>0</v>
          </cell>
          <cell r="CL191">
            <v>0</v>
          </cell>
          <cell r="CM191">
            <v>0</v>
          </cell>
          <cell r="CN191">
            <v>0</v>
          </cell>
          <cell r="CO191">
            <v>0</v>
          </cell>
          <cell r="CP191" t="str">
            <v>N</v>
          </cell>
          <cell r="CQ191" t="str">
            <v>N</v>
          </cell>
          <cell r="CR191" t="b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  <cell r="CZ191">
            <v>0</v>
          </cell>
          <cell r="DA191">
            <v>0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0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 t="b">
            <v>0</v>
          </cell>
          <cell r="DO191" t="b">
            <v>0</v>
          </cell>
          <cell r="DP191" t="b">
            <v>0</v>
          </cell>
          <cell r="DQ191" t="b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0</v>
          </cell>
          <cell r="DY191">
            <v>0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0</v>
          </cell>
          <cell r="EG191">
            <v>0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  <cell r="EN191">
            <v>0</v>
          </cell>
          <cell r="EO191">
            <v>0</v>
          </cell>
          <cell r="EP191">
            <v>0</v>
          </cell>
          <cell r="EQ191">
            <v>0</v>
          </cell>
          <cell r="ER191">
            <v>0</v>
          </cell>
          <cell r="ES191" t="b">
            <v>0</v>
          </cell>
          <cell r="ET191">
            <v>0</v>
          </cell>
          <cell r="EU191">
            <v>0</v>
          </cell>
          <cell r="EV191">
            <v>0</v>
          </cell>
        </row>
        <row r="192">
          <cell r="A192">
            <v>247</v>
          </cell>
          <cell r="B192" t="str">
            <v>1730807020012</v>
          </cell>
          <cell r="C192" t="str">
            <v>ESTE</v>
          </cell>
          <cell r="D192" t="str">
            <v>BURTEA RAOUL-STANCU</v>
          </cell>
          <cell r="E192" t="str">
            <v>BURTEA</v>
          </cell>
          <cell r="F192" t="str">
            <v>RAOUL-STANCU</v>
          </cell>
          <cell r="G192" t="str">
            <v>consilier jurid</v>
          </cell>
          <cell r="H192">
            <v>0</v>
          </cell>
          <cell r="I192">
            <v>4285833</v>
          </cell>
          <cell r="J192">
            <v>4285833</v>
          </cell>
          <cell r="K192">
            <v>2857222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144</v>
          </cell>
          <cell r="R192">
            <v>96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10</v>
          </cell>
          <cell r="AA192">
            <v>285722</v>
          </cell>
          <cell r="AB192">
            <v>428583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48</v>
          </cell>
          <cell r="AJ192">
            <v>1571472</v>
          </cell>
          <cell r="AK192">
            <v>0</v>
          </cell>
          <cell r="AL192">
            <v>3355237</v>
          </cell>
          <cell r="AM192">
            <v>0</v>
          </cell>
          <cell r="AN192">
            <v>0</v>
          </cell>
          <cell r="AO192" t="b">
            <v>0</v>
          </cell>
          <cell r="AP192">
            <v>0</v>
          </cell>
          <cell r="AQ192">
            <v>0</v>
          </cell>
          <cell r="AR192">
            <v>3500000</v>
          </cell>
          <cell r="AS192">
            <v>0</v>
          </cell>
          <cell r="AT192">
            <v>0</v>
          </cell>
          <cell r="AU192">
            <v>235721</v>
          </cell>
          <cell r="AV192">
            <v>42858</v>
          </cell>
          <cell r="AW192">
            <v>11569653</v>
          </cell>
          <cell r="AX192">
            <v>809876</v>
          </cell>
          <cell r="AY192">
            <v>0</v>
          </cell>
          <cell r="AZ192">
            <v>138900</v>
          </cell>
          <cell r="BA192">
            <v>10342298</v>
          </cell>
          <cell r="BB192">
            <v>926000</v>
          </cell>
          <cell r="BC192">
            <v>1.35</v>
          </cell>
          <cell r="BD192">
            <v>324100</v>
          </cell>
          <cell r="BE192">
            <v>1250100</v>
          </cell>
          <cell r="BF192">
            <v>9092198</v>
          </cell>
          <cell r="BG192">
            <v>2857819</v>
          </cell>
          <cell r="BH192">
            <v>7623379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7580521</v>
          </cell>
          <cell r="BN192" t="b">
            <v>1</v>
          </cell>
          <cell r="BO192">
            <v>42858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B192">
            <v>0</v>
          </cell>
          <cell r="CC192">
            <v>0</v>
          </cell>
          <cell r="CD192">
            <v>0</v>
          </cell>
          <cell r="CF192">
            <v>0</v>
          </cell>
          <cell r="CG192">
            <v>0</v>
          </cell>
          <cell r="CH192" t="str">
            <v>DECEMBRIE</v>
          </cell>
          <cell r="CI192" t="str">
            <v>I</v>
          </cell>
          <cell r="CJ192">
            <v>0</v>
          </cell>
          <cell r="CK192" t="b">
            <v>0</v>
          </cell>
          <cell r="CL192">
            <v>0</v>
          </cell>
          <cell r="CM192">
            <v>0</v>
          </cell>
          <cell r="CN192">
            <v>0</v>
          </cell>
          <cell r="CO192">
            <v>0</v>
          </cell>
          <cell r="CP192" t="str">
            <v>N</v>
          </cell>
          <cell r="CQ192" t="str">
            <v>N</v>
          </cell>
          <cell r="CR192" t="b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0</v>
          </cell>
          <cell r="CY192">
            <v>0</v>
          </cell>
          <cell r="CZ192">
            <v>0</v>
          </cell>
          <cell r="DA192">
            <v>0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0</v>
          </cell>
          <cell r="DI192">
            <v>0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 t="b">
            <v>0</v>
          </cell>
          <cell r="DO192" t="b">
            <v>0</v>
          </cell>
          <cell r="DP192" t="b">
            <v>0</v>
          </cell>
          <cell r="DQ192" t="b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0</v>
          </cell>
          <cell r="DY192">
            <v>0</v>
          </cell>
          <cell r="DZ192">
            <v>0</v>
          </cell>
          <cell r="EA192">
            <v>0</v>
          </cell>
          <cell r="EB192">
            <v>0</v>
          </cell>
          <cell r="EC192">
            <v>0</v>
          </cell>
          <cell r="ED192">
            <v>0</v>
          </cell>
          <cell r="EE192">
            <v>0</v>
          </cell>
          <cell r="EF192">
            <v>0</v>
          </cell>
          <cell r="EG192">
            <v>0</v>
          </cell>
          <cell r="EH192">
            <v>0</v>
          </cell>
          <cell r="EI192">
            <v>0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  <cell r="EN192">
            <v>0</v>
          </cell>
          <cell r="EO192">
            <v>0</v>
          </cell>
          <cell r="EP192">
            <v>0</v>
          </cell>
          <cell r="EQ192">
            <v>0</v>
          </cell>
          <cell r="ER192">
            <v>0</v>
          </cell>
          <cell r="ES192" t="b">
            <v>0</v>
          </cell>
          <cell r="ET192">
            <v>0</v>
          </cell>
          <cell r="EU192">
            <v>0</v>
          </cell>
          <cell r="EV192">
            <v>0</v>
          </cell>
        </row>
        <row r="193">
          <cell r="A193">
            <v>257</v>
          </cell>
          <cell r="B193" t="str">
            <v>1740711113676</v>
          </cell>
          <cell r="C193" t="str">
            <v>ESTE</v>
          </cell>
          <cell r="D193" t="str">
            <v>STOIADIN MIHAI</v>
          </cell>
          <cell r="E193" t="str">
            <v>STOIADIN</v>
          </cell>
          <cell r="F193" t="str">
            <v>MIHAI</v>
          </cell>
          <cell r="G193" t="str">
            <v>sef serviciu</v>
          </cell>
          <cell r="H193">
            <v>0</v>
          </cell>
          <cell r="I193">
            <v>3829067</v>
          </cell>
          <cell r="J193">
            <v>4786334</v>
          </cell>
          <cell r="K193">
            <v>4786334</v>
          </cell>
          <cell r="L193">
            <v>957267</v>
          </cell>
          <cell r="M193">
            <v>957267</v>
          </cell>
          <cell r="N193">
            <v>0</v>
          </cell>
          <cell r="O193">
            <v>0</v>
          </cell>
          <cell r="P193">
            <v>0</v>
          </cell>
          <cell r="Q193">
            <v>144</v>
          </cell>
          <cell r="R193">
            <v>144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15</v>
          </cell>
          <cell r="AG193">
            <v>717950</v>
          </cell>
          <cell r="AH193">
            <v>717950</v>
          </cell>
          <cell r="AI193">
            <v>0</v>
          </cell>
          <cell r="AJ193">
            <v>0</v>
          </cell>
          <cell r="AK193">
            <v>0</v>
          </cell>
          <cell r="AL193">
            <v>3870402</v>
          </cell>
          <cell r="AM193">
            <v>0</v>
          </cell>
          <cell r="AN193">
            <v>0</v>
          </cell>
          <cell r="AO193" t="b">
            <v>0</v>
          </cell>
          <cell r="AP193">
            <v>0</v>
          </cell>
          <cell r="AQ193">
            <v>0</v>
          </cell>
          <cell r="AR193">
            <v>3500000</v>
          </cell>
          <cell r="AS193">
            <v>0</v>
          </cell>
          <cell r="AT193">
            <v>0</v>
          </cell>
          <cell r="AU193">
            <v>275214</v>
          </cell>
          <cell r="AV193">
            <v>47863</v>
          </cell>
          <cell r="AW193">
            <v>12874686</v>
          </cell>
          <cell r="AX193">
            <v>901228</v>
          </cell>
          <cell r="AY193">
            <v>0</v>
          </cell>
          <cell r="AZ193">
            <v>138900</v>
          </cell>
          <cell r="BA193">
            <v>11511481</v>
          </cell>
          <cell r="BB193">
            <v>926000</v>
          </cell>
          <cell r="BC193">
            <v>1</v>
          </cell>
          <cell r="BD193">
            <v>0</v>
          </cell>
          <cell r="BE193">
            <v>926000</v>
          </cell>
          <cell r="BF193">
            <v>10585481</v>
          </cell>
          <cell r="BG193">
            <v>3455132</v>
          </cell>
          <cell r="BH193">
            <v>8195249</v>
          </cell>
          <cell r="BI193">
            <v>0</v>
          </cell>
          <cell r="BJ193">
            <v>0</v>
          </cell>
          <cell r="BK193">
            <v>1065266</v>
          </cell>
          <cell r="BL193">
            <v>0</v>
          </cell>
          <cell r="BM193">
            <v>7091692</v>
          </cell>
          <cell r="BN193" t="b">
            <v>1</v>
          </cell>
          <cell r="BO193">
            <v>38291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B193">
            <v>0</v>
          </cell>
          <cell r="CC193">
            <v>0</v>
          </cell>
          <cell r="CD193">
            <v>0</v>
          </cell>
          <cell r="CF193">
            <v>0</v>
          </cell>
          <cell r="CG193">
            <v>0</v>
          </cell>
          <cell r="CH193" t="str">
            <v>DECEMBRIE</v>
          </cell>
          <cell r="CI193" t="str">
            <v>IA</v>
          </cell>
          <cell r="CJ193">
            <v>0</v>
          </cell>
          <cell r="CK193" t="b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 t="str">
            <v>N</v>
          </cell>
          <cell r="CQ193" t="str">
            <v>N</v>
          </cell>
          <cell r="CR193" t="b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  <cell r="CZ193">
            <v>0</v>
          </cell>
          <cell r="DA193">
            <v>0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 t="b">
            <v>0</v>
          </cell>
          <cell r="DO193" t="b">
            <v>0</v>
          </cell>
          <cell r="DP193" t="b">
            <v>0</v>
          </cell>
          <cell r="DQ193" t="b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0</v>
          </cell>
          <cell r="DY193">
            <v>0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0</v>
          </cell>
          <cell r="EG193">
            <v>0</v>
          </cell>
          <cell r="EH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0</v>
          </cell>
          <cell r="EN193">
            <v>0</v>
          </cell>
          <cell r="EO193">
            <v>0</v>
          </cell>
          <cell r="EP193">
            <v>0</v>
          </cell>
          <cell r="EQ193">
            <v>0</v>
          </cell>
          <cell r="ER193">
            <v>0</v>
          </cell>
          <cell r="ES193" t="b">
            <v>0</v>
          </cell>
          <cell r="ET193">
            <v>0</v>
          </cell>
          <cell r="EU193">
            <v>0</v>
          </cell>
          <cell r="EV193">
            <v>0</v>
          </cell>
        </row>
        <row r="194">
          <cell r="A194">
            <v>248</v>
          </cell>
          <cell r="B194" t="str">
            <v>2711114022807</v>
          </cell>
          <cell r="C194" t="str">
            <v>ESTE</v>
          </cell>
          <cell r="D194" t="str">
            <v>SERBAN STELICA-MIHAELA</v>
          </cell>
          <cell r="E194" t="str">
            <v>SERBAN</v>
          </cell>
          <cell r="F194" t="str">
            <v>STELICA-MIHAELA</v>
          </cell>
          <cell r="G194" t="str">
            <v>consilier jurid</v>
          </cell>
          <cell r="H194">
            <v>0</v>
          </cell>
          <cell r="I194">
            <v>4358000</v>
          </cell>
          <cell r="J194">
            <v>4358000</v>
          </cell>
          <cell r="K194">
            <v>4358000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144</v>
          </cell>
          <cell r="R194">
            <v>144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10</v>
          </cell>
          <cell r="AA194">
            <v>435800</v>
          </cell>
          <cell r="AB194">
            <v>435800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1785883</v>
          </cell>
          <cell r="AM194">
            <v>0</v>
          </cell>
          <cell r="AN194">
            <v>0</v>
          </cell>
          <cell r="AO194" t="b">
            <v>0</v>
          </cell>
          <cell r="AP194">
            <v>0</v>
          </cell>
          <cell r="AQ194">
            <v>0</v>
          </cell>
          <cell r="AR194">
            <v>3500000</v>
          </cell>
          <cell r="AS194">
            <v>0</v>
          </cell>
          <cell r="AT194">
            <v>0</v>
          </cell>
          <cell r="AU194">
            <v>239690</v>
          </cell>
          <cell r="AV194">
            <v>43580</v>
          </cell>
          <cell r="AW194">
            <v>10079683</v>
          </cell>
          <cell r="AX194">
            <v>705578</v>
          </cell>
          <cell r="AY194">
            <v>0</v>
          </cell>
          <cell r="AZ194">
            <v>138900</v>
          </cell>
          <cell r="BA194">
            <v>8951935</v>
          </cell>
          <cell r="BB194">
            <v>926000</v>
          </cell>
          <cell r="BC194">
            <v>1</v>
          </cell>
          <cell r="BD194">
            <v>0</v>
          </cell>
          <cell r="BE194">
            <v>926000</v>
          </cell>
          <cell r="BF194">
            <v>8025935</v>
          </cell>
          <cell r="BG194">
            <v>2431314</v>
          </cell>
          <cell r="BH194">
            <v>6659521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6659521</v>
          </cell>
          <cell r="BN194" t="b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B194">
            <v>0</v>
          </cell>
          <cell r="CC194">
            <v>0</v>
          </cell>
          <cell r="CD194">
            <v>0</v>
          </cell>
          <cell r="CF194">
            <v>0</v>
          </cell>
          <cell r="CG194">
            <v>0</v>
          </cell>
          <cell r="CH194" t="str">
            <v>DECEMBRIE</v>
          </cell>
          <cell r="CI194" t="str">
            <v>I</v>
          </cell>
          <cell r="CJ194">
            <v>0</v>
          </cell>
          <cell r="CK194" t="b">
            <v>0</v>
          </cell>
          <cell r="CL194">
            <v>0</v>
          </cell>
          <cell r="CM194">
            <v>0</v>
          </cell>
          <cell r="CN194">
            <v>0</v>
          </cell>
          <cell r="CO194">
            <v>0</v>
          </cell>
          <cell r="CP194" t="str">
            <v>N</v>
          </cell>
          <cell r="CQ194" t="str">
            <v>N</v>
          </cell>
          <cell r="CR194" t="b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  <cell r="CZ194">
            <v>0</v>
          </cell>
          <cell r="DA194">
            <v>0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0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 t="b">
            <v>0</v>
          </cell>
          <cell r="DO194" t="b">
            <v>0</v>
          </cell>
          <cell r="DP194" t="b">
            <v>0</v>
          </cell>
          <cell r="DQ194" t="b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0</v>
          </cell>
          <cell r="DY194">
            <v>0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  <cell r="EN194">
            <v>0</v>
          </cell>
          <cell r="EO194">
            <v>0</v>
          </cell>
          <cell r="EP194">
            <v>0</v>
          </cell>
          <cell r="EQ194">
            <v>0</v>
          </cell>
          <cell r="ER194">
            <v>0</v>
          </cell>
          <cell r="ES194" t="b">
            <v>0</v>
          </cell>
          <cell r="ET194">
            <v>0</v>
          </cell>
          <cell r="EU194">
            <v>0</v>
          </cell>
          <cell r="EV194">
            <v>0</v>
          </cell>
        </row>
        <row r="195">
          <cell r="A195">
            <v>258</v>
          </cell>
          <cell r="B195" t="str">
            <v>2750924020025</v>
          </cell>
          <cell r="C195" t="str">
            <v>ESTE</v>
          </cell>
          <cell r="D195" t="str">
            <v>AVRAM ANA-MARIA</v>
          </cell>
          <cell r="E195" t="str">
            <v>AVRAM</v>
          </cell>
          <cell r="F195" t="str">
            <v>ANA-MARIA</v>
          </cell>
          <cell r="G195" t="str">
            <v>inspector spec.</v>
          </cell>
          <cell r="H195">
            <v>0</v>
          </cell>
          <cell r="I195">
            <v>3905000</v>
          </cell>
          <cell r="J195">
            <v>3905000</v>
          </cell>
          <cell r="K195">
            <v>3905000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144</v>
          </cell>
          <cell r="R195">
            <v>144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15</v>
          </cell>
          <cell r="AG195">
            <v>585750</v>
          </cell>
          <cell r="AH195">
            <v>585750</v>
          </cell>
          <cell r="AI195">
            <v>0</v>
          </cell>
          <cell r="AJ195">
            <v>0</v>
          </cell>
          <cell r="AK195">
            <v>0</v>
          </cell>
          <cell r="AL195">
            <v>3297918</v>
          </cell>
          <cell r="AM195">
            <v>0</v>
          </cell>
          <cell r="AN195">
            <v>0</v>
          </cell>
          <cell r="AO195" t="b">
            <v>0</v>
          </cell>
          <cell r="AP195">
            <v>0</v>
          </cell>
          <cell r="AQ195">
            <v>0</v>
          </cell>
          <cell r="AR195">
            <v>3500000</v>
          </cell>
          <cell r="AS195">
            <v>0</v>
          </cell>
          <cell r="AT195">
            <v>0</v>
          </cell>
          <cell r="AU195">
            <v>224538</v>
          </cell>
          <cell r="AV195">
            <v>39050</v>
          </cell>
          <cell r="AW195">
            <v>11288668</v>
          </cell>
          <cell r="AX195">
            <v>790207</v>
          </cell>
          <cell r="AY195">
            <v>0</v>
          </cell>
          <cell r="AZ195">
            <v>138900</v>
          </cell>
          <cell r="BA195">
            <v>10095973</v>
          </cell>
          <cell r="BB195">
            <v>926000</v>
          </cell>
          <cell r="BC195">
            <v>1</v>
          </cell>
          <cell r="BD195">
            <v>0</v>
          </cell>
          <cell r="BE195">
            <v>926000</v>
          </cell>
          <cell r="BF195">
            <v>9169973</v>
          </cell>
          <cell r="BG195">
            <v>2888929</v>
          </cell>
          <cell r="BH195">
            <v>7345944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7306894</v>
          </cell>
          <cell r="BN195" t="b">
            <v>1</v>
          </cell>
          <cell r="BO195">
            <v>39050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B195">
            <v>0</v>
          </cell>
          <cell r="CC195">
            <v>0</v>
          </cell>
          <cell r="CD195">
            <v>0</v>
          </cell>
          <cell r="CF195">
            <v>0</v>
          </cell>
          <cell r="CG195">
            <v>0</v>
          </cell>
          <cell r="CH195" t="str">
            <v>DECEMBRIE</v>
          </cell>
          <cell r="CI195" t="str">
            <v>IA</v>
          </cell>
          <cell r="CJ195">
            <v>0</v>
          </cell>
          <cell r="CK195" t="b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 t="str">
            <v>N</v>
          </cell>
          <cell r="CQ195" t="str">
            <v>N</v>
          </cell>
          <cell r="CR195" t="b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  <cell r="CZ195">
            <v>0</v>
          </cell>
          <cell r="DA195">
            <v>0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 t="b">
            <v>0</v>
          </cell>
          <cell r="DO195" t="b">
            <v>0</v>
          </cell>
          <cell r="DP195" t="b">
            <v>0</v>
          </cell>
          <cell r="DQ195" t="b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0</v>
          </cell>
          <cell r="DY195">
            <v>0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  <cell r="EN195">
            <v>0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 t="b">
            <v>0</v>
          </cell>
          <cell r="ET195">
            <v>0</v>
          </cell>
          <cell r="EU195">
            <v>0</v>
          </cell>
          <cell r="EV195">
            <v>0</v>
          </cell>
        </row>
        <row r="196">
          <cell r="A196">
            <v>259</v>
          </cell>
          <cell r="B196" t="str">
            <v>1750305022801</v>
          </cell>
          <cell r="C196" t="str">
            <v>ESTE</v>
          </cell>
          <cell r="D196" t="str">
            <v>PANDA MARIUS-SORIN</v>
          </cell>
          <cell r="E196" t="str">
            <v>PANDA</v>
          </cell>
          <cell r="F196" t="str">
            <v>MARIUS-SORIN</v>
          </cell>
          <cell r="G196" t="str">
            <v>inspector spec.</v>
          </cell>
          <cell r="H196">
            <v>0</v>
          </cell>
          <cell r="I196">
            <v>3525333</v>
          </cell>
          <cell r="J196">
            <v>3525333</v>
          </cell>
          <cell r="K196">
            <v>3525333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144</v>
          </cell>
          <cell r="R196">
            <v>144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15</v>
          </cell>
          <cell r="AG196">
            <v>528800</v>
          </cell>
          <cell r="AH196">
            <v>528800</v>
          </cell>
          <cell r="AI196">
            <v>0</v>
          </cell>
          <cell r="AJ196">
            <v>0</v>
          </cell>
          <cell r="AK196">
            <v>0</v>
          </cell>
          <cell r="AL196">
            <v>1851266</v>
          </cell>
          <cell r="AM196">
            <v>0</v>
          </cell>
          <cell r="AN196">
            <v>0</v>
          </cell>
          <cell r="AO196" t="b">
            <v>0</v>
          </cell>
          <cell r="AP196">
            <v>0</v>
          </cell>
          <cell r="AQ196">
            <v>0</v>
          </cell>
          <cell r="AR196">
            <v>3500000</v>
          </cell>
          <cell r="AS196">
            <v>0</v>
          </cell>
          <cell r="AT196">
            <v>0</v>
          </cell>
          <cell r="AU196">
            <v>202707</v>
          </cell>
          <cell r="AV196">
            <v>35253</v>
          </cell>
          <cell r="AW196">
            <v>9405399</v>
          </cell>
          <cell r="AX196">
            <v>658378</v>
          </cell>
          <cell r="AY196">
            <v>0</v>
          </cell>
          <cell r="AZ196">
            <v>138900</v>
          </cell>
          <cell r="BA196">
            <v>8370161</v>
          </cell>
          <cell r="BB196">
            <v>926000</v>
          </cell>
          <cell r="BC196">
            <v>1</v>
          </cell>
          <cell r="BD196">
            <v>0</v>
          </cell>
          <cell r="BE196">
            <v>926000</v>
          </cell>
          <cell r="BF196">
            <v>7444161</v>
          </cell>
          <cell r="BG196">
            <v>2198604</v>
          </cell>
          <cell r="BH196">
            <v>6310457</v>
          </cell>
          <cell r="BI196">
            <v>0</v>
          </cell>
          <cell r="BJ196">
            <v>0</v>
          </cell>
          <cell r="BK196">
            <v>200000</v>
          </cell>
          <cell r="BL196">
            <v>0</v>
          </cell>
          <cell r="BM196">
            <v>6110457</v>
          </cell>
          <cell r="BN196" t="b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B196">
            <v>0</v>
          </cell>
          <cell r="CC196">
            <v>0</v>
          </cell>
          <cell r="CD196">
            <v>0</v>
          </cell>
          <cell r="CF196">
            <v>0</v>
          </cell>
          <cell r="CG196">
            <v>0</v>
          </cell>
          <cell r="CH196" t="str">
            <v>DECEMBRIE</v>
          </cell>
          <cell r="CI196" t="str">
            <v>IA</v>
          </cell>
          <cell r="CJ196">
            <v>0</v>
          </cell>
          <cell r="CK196" t="b">
            <v>0</v>
          </cell>
          <cell r="CL196">
            <v>0</v>
          </cell>
          <cell r="CM196">
            <v>0</v>
          </cell>
          <cell r="CN196">
            <v>0</v>
          </cell>
          <cell r="CO196">
            <v>0</v>
          </cell>
          <cell r="CP196" t="str">
            <v>N</v>
          </cell>
          <cell r="CQ196" t="str">
            <v>N</v>
          </cell>
          <cell r="CR196" t="b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  <cell r="CZ196">
            <v>0</v>
          </cell>
          <cell r="DA196">
            <v>0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0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 t="b">
            <v>0</v>
          </cell>
          <cell r="DO196" t="b">
            <v>0</v>
          </cell>
          <cell r="DP196" t="b">
            <v>0</v>
          </cell>
          <cell r="DQ196" t="b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0</v>
          </cell>
          <cell r="DY196">
            <v>0</v>
          </cell>
          <cell r="DZ196">
            <v>0</v>
          </cell>
          <cell r="EA196">
            <v>0</v>
          </cell>
          <cell r="EB196">
            <v>0</v>
          </cell>
          <cell r="EC196">
            <v>0</v>
          </cell>
          <cell r="ED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  <cell r="EN196">
            <v>0</v>
          </cell>
          <cell r="EO196">
            <v>0</v>
          </cell>
          <cell r="EP196">
            <v>0</v>
          </cell>
          <cell r="EQ196">
            <v>0</v>
          </cell>
          <cell r="ER196">
            <v>0</v>
          </cell>
          <cell r="ES196" t="b">
            <v>0</v>
          </cell>
          <cell r="ET196">
            <v>0</v>
          </cell>
          <cell r="EU196">
            <v>0</v>
          </cell>
          <cell r="EV196">
            <v>0</v>
          </cell>
        </row>
        <row r="197">
          <cell r="A197">
            <v>260</v>
          </cell>
          <cell r="B197" t="str">
            <v>2740618020031</v>
          </cell>
          <cell r="C197" t="str">
            <v>ESTE</v>
          </cell>
          <cell r="D197" t="str">
            <v>FLOREA TEODORA-SORINA</v>
          </cell>
          <cell r="E197" t="str">
            <v>FLOREA</v>
          </cell>
          <cell r="F197" t="str">
            <v>TEODORA-SORINA</v>
          </cell>
          <cell r="G197" t="str">
            <v>inspector</v>
          </cell>
          <cell r="H197">
            <v>0</v>
          </cell>
          <cell r="I197">
            <v>2051667</v>
          </cell>
          <cell r="J197">
            <v>2051667</v>
          </cell>
          <cell r="K197">
            <v>2051667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144</v>
          </cell>
          <cell r="R197">
            <v>144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15</v>
          </cell>
          <cell r="AG197">
            <v>307750</v>
          </cell>
          <cell r="AH197">
            <v>307750</v>
          </cell>
          <cell r="AI197">
            <v>0</v>
          </cell>
          <cell r="AJ197">
            <v>0</v>
          </cell>
          <cell r="AK197">
            <v>0</v>
          </cell>
          <cell r="AL197">
            <v>1724474</v>
          </cell>
          <cell r="AM197">
            <v>0</v>
          </cell>
          <cell r="AN197">
            <v>0</v>
          </cell>
          <cell r="AO197" t="b">
            <v>0</v>
          </cell>
          <cell r="AP197">
            <v>0</v>
          </cell>
          <cell r="AQ197">
            <v>0</v>
          </cell>
          <cell r="AR197">
            <v>3500000</v>
          </cell>
          <cell r="AS197">
            <v>0</v>
          </cell>
          <cell r="AT197">
            <v>0</v>
          </cell>
          <cell r="AU197">
            <v>117971</v>
          </cell>
          <cell r="AV197">
            <v>20517</v>
          </cell>
          <cell r="AW197">
            <v>7583891</v>
          </cell>
          <cell r="AX197">
            <v>530872</v>
          </cell>
          <cell r="AY197">
            <v>0</v>
          </cell>
          <cell r="AZ197">
            <v>138900</v>
          </cell>
          <cell r="BA197">
            <v>6775631</v>
          </cell>
          <cell r="BB197">
            <v>926000</v>
          </cell>
          <cell r="BC197">
            <v>1</v>
          </cell>
          <cell r="BD197">
            <v>0</v>
          </cell>
          <cell r="BE197">
            <v>926000</v>
          </cell>
          <cell r="BF197">
            <v>5849631</v>
          </cell>
          <cell r="BG197">
            <v>1560792</v>
          </cell>
          <cell r="BH197">
            <v>5353739</v>
          </cell>
          <cell r="BI197">
            <v>0</v>
          </cell>
          <cell r="BJ197">
            <v>0</v>
          </cell>
          <cell r="BK197">
            <v>205167</v>
          </cell>
          <cell r="BL197">
            <v>0</v>
          </cell>
          <cell r="BM197">
            <v>5128055</v>
          </cell>
          <cell r="BN197" t="b">
            <v>1</v>
          </cell>
          <cell r="BO197">
            <v>20517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B197">
            <v>0</v>
          </cell>
          <cell r="CC197">
            <v>0</v>
          </cell>
          <cell r="CD197">
            <v>0</v>
          </cell>
          <cell r="CF197">
            <v>0</v>
          </cell>
          <cell r="CG197">
            <v>0</v>
          </cell>
          <cell r="CH197" t="str">
            <v>DECEMBRIE</v>
          </cell>
          <cell r="CI197" t="str">
            <v>IA</v>
          </cell>
          <cell r="CJ197">
            <v>0</v>
          </cell>
          <cell r="CK197" t="b">
            <v>0</v>
          </cell>
          <cell r="CL197">
            <v>0</v>
          </cell>
          <cell r="CM197">
            <v>0</v>
          </cell>
          <cell r="CN197">
            <v>0</v>
          </cell>
          <cell r="CO197">
            <v>0</v>
          </cell>
          <cell r="CP197" t="str">
            <v>N</v>
          </cell>
          <cell r="CQ197" t="str">
            <v>N</v>
          </cell>
          <cell r="CR197" t="b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0</v>
          </cell>
          <cell r="CY197">
            <v>0</v>
          </cell>
          <cell r="CZ197">
            <v>0</v>
          </cell>
          <cell r="DA197">
            <v>0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0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 t="b">
            <v>0</v>
          </cell>
          <cell r="DO197" t="b">
            <v>0</v>
          </cell>
          <cell r="DP197" t="b">
            <v>0</v>
          </cell>
          <cell r="DQ197" t="b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0</v>
          </cell>
          <cell r="DY197">
            <v>0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0</v>
          </cell>
          <cell r="EG197">
            <v>0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  <cell r="EN197">
            <v>0</v>
          </cell>
          <cell r="EO197">
            <v>0</v>
          </cell>
          <cell r="EP197">
            <v>0</v>
          </cell>
          <cell r="EQ197">
            <v>0</v>
          </cell>
          <cell r="ER197">
            <v>0</v>
          </cell>
          <cell r="ES197" t="b">
            <v>0</v>
          </cell>
          <cell r="ET197">
            <v>0</v>
          </cell>
          <cell r="EU197">
            <v>0</v>
          </cell>
          <cell r="EV197">
            <v>0</v>
          </cell>
        </row>
        <row r="198">
          <cell r="A198">
            <v>261</v>
          </cell>
          <cell r="B198" t="str">
            <v>1770105020073</v>
          </cell>
          <cell r="C198" t="str">
            <v>ESTE</v>
          </cell>
          <cell r="D198" t="str">
            <v>HANT ADRIAN-DOREL</v>
          </cell>
          <cell r="E198" t="str">
            <v>HANT</v>
          </cell>
          <cell r="F198" t="str">
            <v>ADRIAN-DOREL</v>
          </cell>
          <cell r="G198" t="str">
            <v>inspector</v>
          </cell>
          <cell r="H198">
            <v>0</v>
          </cell>
          <cell r="I198">
            <v>2547000</v>
          </cell>
          <cell r="J198">
            <v>2547000</v>
          </cell>
          <cell r="K198">
            <v>2547000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144</v>
          </cell>
          <cell r="R198">
            <v>144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15</v>
          </cell>
          <cell r="AG198">
            <v>382050</v>
          </cell>
          <cell r="AH198">
            <v>382050</v>
          </cell>
          <cell r="AI198">
            <v>0</v>
          </cell>
          <cell r="AJ198">
            <v>0</v>
          </cell>
          <cell r="AK198">
            <v>0</v>
          </cell>
          <cell r="AL198">
            <v>2150974</v>
          </cell>
          <cell r="AM198">
            <v>0</v>
          </cell>
          <cell r="AN198">
            <v>0</v>
          </cell>
          <cell r="AO198" t="b">
            <v>0</v>
          </cell>
          <cell r="AP198">
            <v>0</v>
          </cell>
          <cell r="AQ198">
            <v>0</v>
          </cell>
          <cell r="AR198">
            <v>3500000</v>
          </cell>
          <cell r="AS198">
            <v>0</v>
          </cell>
          <cell r="AT198">
            <v>0</v>
          </cell>
          <cell r="AU198">
            <v>146452</v>
          </cell>
          <cell r="AV198">
            <v>25470</v>
          </cell>
          <cell r="AW198">
            <v>8580024</v>
          </cell>
          <cell r="AX198">
            <v>600602</v>
          </cell>
          <cell r="AY198">
            <v>0</v>
          </cell>
          <cell r="AZ198">
            <v>138900</v>
          </cell>
          <cell r="BA198">
            <v>7668600</v>
          </cell>
          <cell r="BB198">
            <v>926000</v>
          </cell>
          <cell r="BC198">
            <v>1</v>
          </cell>
          <cell r="BD198">
            <v>0</v>
          </cell>
          <cell r="BE198">
            <v>926000</v>
          </cell>
          <cell r="BF198">
            <v>6742600</v>
          </cell>
          <cell r="BG198">
            <v>1917980</v>
          </cell>
          <cell r="BH198">
            <v>5889520</v>
          </cell>
          <cell r="BI198">
            <v>0</v>
          </cell>
          <cell r="BJ198">
            <v>0</v>
          </cell>
          <cell r="BK198">
            <v>254700</v>
          </cell>
          <cell r="BL198">
            <v>0</v>
          </cell>
          <cell r="BM198">
            <v>5609350</v>
          </cell>
          <cell r="BN198" t="b">
            <v>1</v>
          </cell>
          <cell r="BO198">
            <v>25470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  <cell r="CD198">
            <v>0</v>
          </cell>
          <cell r="CF198">
            <v>0</v>
          </cell>
          <cell r="CG198">
            <v>0</v>
          </cell>
          <cell r="CH198" t="str">
            <v>DECEMBRIE</v>
          </cell>
          <cell r="CI198" t="str">
            <v>IA</v>
          </cell>
          <cell r="CJ198">
            <v>0</v>
          </cell>
          <cell r="CK198" t="b">
            <v>0</v>
          </cell>
          <cell r="CL198">
            <v>0</v>
          </cell>
          <cell r="CM198">
            <v>0</v>
          </cell>
          <cell r="CN198">
            <v>0</v>
          </cell>
          <cell r="CO198">
            <v>0</v>
          </cell>
          <cell r="CP198" t="str">
            <v>N</v>
          </cell>
          <cell r="CQ198" t="str">
            <v>N</v>
          </cell>
          <cell r="CR198" t="b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  <cell r="CZ198">
            <v>0</v>
          </cell>
          <cell r="DA198">
            <v>0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0</v>
          </cell>
          <cell r="DJ198">
            <v>0</v>
          </cell>
          <cell r="DK198">
            <v>0</v>
          </cell>
          <cell r="DL198">
            <v>0</v>
          </cell>
          <cell r="DM198">
            <v>0</v>
          </cell>
          <cell r="DN198" t="b">
            <v>0</v>
          </cell>
          <cell r="DO198" t="b">
            <v>0</v>
          </cell>
          <cell r="DP198" t="b">
            <v>0</v>
          </cell>
          <cell r="DQ198" t="b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0</v>
          </cell>
          <cell r="DY198">
            <v>0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0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  <cell r="EN198">
            <v>0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 t="b">
            <v>0</v>
          </cell>
          <cell r="ET198">
            <v>0</v>
          </cell>
          <cell r="EU198">
            <v>0</v>
          </cell>
          <cell r="EV198">
            <v>0</v>
          </cell>
        </row>
        <row r="199">
          <cell r="A199">
            <v>262</v>
          </cell>
          <cell r="B199" t="str">
            <v>1761010020023</v>
          </cell>
          <cell r="C199" t="str">
            <v>ESTE</v>
          </cell>
          <cell r="D199" t="str">
            <v>NEAMT MARIUS</v>
          </cell>
          <cell r="E199" t="str">
            <v>NEAMT</v>
          </cell>
          <cell r="F199" t="str">
            <v>MARIUS</v>
          </cell>
          <cell r="G199" t="str">
            <v>inspector</v>
          </cell>
          <cell r="H199">
            <v>0</v>
          </cell>
          <cell r="I199">
            <v>2150733</v>
          </cell>
          <cell r="J199">
            <v>2150733</v>
          </cell>
          <cell r="K199">
            <v>2150733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144</v>
          </cell>
          <cell r="R199">
            <v>144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15</v>
          </cell>
          <cell r="AG199">
            <v>322610</v>
          </cell>
          <cell r="AH199">
            <v>322610</v>
          </cell>
          <cell r="AI199">
            <v>0</v>
          </cell>
          <cell r="AJ199">
            <v>0</v>
          </cell>
          <cell r="AK199">
            <v>0</v>
          </cell>
          <cell r="AL199">
            <v>1819419</v>
          </cell>
          <cell r="AM199">
            <v>0</v>
          </cell>
          <cell r="AN199">
            <v>0</v>
          </cell>
          <cell r="AO199" t="b">
            <v>0</v>
          </cell>
          <cell r="AP199">
            <v>0</v>
          </cell>
          <cell r="AQ199">
            <v>0</v>
          </cell>
          <cell r="AR199">
            <v>3500000</v>
          </cell>
          <cell r="AS199">
            <v>0</v>
          </cell>
          <cell r="AT199">
            <v>0</v>
          </cell>
          <cell r="AU199">
            <v>123667</v>
          </cell>
          <cell r="AV199">
            <v>21507</v>
          </cell>
          <cell r="AW199">
            <v>7792762</v>
          </cell>
          <cell r="AX199">
            <v>545493</v>
          </cell>
          <cell r="AY199">
            <v>0</v>
          </cell>
          <cell r="AZ199">
            <v>138900</v>
          </cell>
          <cell r="BA199">
            <v>6963195</v>
          </cell>
          <cell r="BB199">
            <v>926000</v>
          </cell>
          <cell r="BC199">
            <v>1</v>
          </cell>
          <cell r="BD199">
            <v>0</v>
          </cell>
          <cell r="BE199">
            <v>926000</v>
          </cell>
          <cell r="BF199">
            <v>6037195</v>
          </cell>
          <cell r="BG199">
            <v>1635818</v>
          </cell>
          <cell r="BH199">
            <v>5466277</v>
          </cell>
          <cell r="BI199">
            <v>0</v>
          </cell>
          <cell r="BJ199">
            <v>0</v>
          </cell>
          <cell r="BK199">
            <v>215073</v>
          </cell>
          <cell r="BL199">
            <v>0</v>
          </cell>
          <cell r="BM199">
            <v>5229697</v>
          </cell>
          <cell r="BN199" t="b">
            <v>1</v>
          </cell>
          <cell r="BO199">
            <v>21507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B199">
            <v>0</v>
          </cell>
          <cell r="CC199">
            <v>0</v>
          </cell>
          <cell r="CD199">
            <v>0</v>
          </cell>
          <cell r="CF199">
            <v>0</v>
          </cell>
          <cell r="CG199">
            <v>0</v>
          </cell>
          <cell r="CH199" t="str">
            <v>DECEMBRIE</v>
          </cell>
          <cell r="CI199" t="str">
            <v>IA</v>
          </cell>
          <cell r="CJ199">
            <v>0</v>
          </cell>
          <cell r="CK199" t="b">
            <v>0</v>
          </cell>
          <cell r="CL199">
            <v>0</v>
          </cell>
          <cell r="CM199">
            <v>0</v>
          </cell>
          <cell r="CN199">
            <v>0</v>
          </cell>
          <cell r="CO199">
            <v>0</v>
          </cell>
          <cell r="CP199" t="str">
            <v>N</v>
          </cell>
          <cell r="CQ199" t="str">
            <v>N</v>
          </cell>
          <cell r="CR199" t="b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</v>
          </cell>
          <cell r="CX199">
            <v>0</v>
          </cell>
          <cell r="CY199">
            <v>0</v>
          </cell>
          <cell r="CZ199">
            <v>0</v>
          </cell>
          <cell r="DA199">
            <v>0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0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 t="b">
            <v>0</v>
          </cell>
          <cell r="DO199" t="b">
            <v>0</v>
          </cell>
          <cell r="DP199" t="b">
            <v>0</v>
          </cell>
          <cell r="DQ199" t="b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0</v>
          </cell>
          <cell r="DY199">
            <v>0</v>
          </cell>
          <cell r="DZ199">
            <v>0</v>
          </cell>
          <cell r="EA199">
            <v>0</v>
          </cell>
          <cell r="EB199">
            <v>0</v>
          </cell>
          <cell r="EC199">
            <v>0</v>
          </cell>
          <cell r="ED199">
            <v>0</v>
          </cell>
          <cell r="EE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  <cell r="EN199">
            <v>0</v>
          </cell>
          <cell r="EO199">
            <v>0</v>
          </cell>
          <cell r="EP199">
            <v>0</v>
          </cell>
          <cell r="EQ199">
            <v>0</v>
          </cell>
          <cell r="ER199">
            <v>0</v>
          </cell>
          <cell r="ES199" t="b">
            <v>0</v>
          </cell>
          <cell r="ET199">
            <v>0</v>
          </cell>
          <cell r="EU199">
            <v>0</v>
          </cell>
          <cell r="EV199">
            <v>0</v>
          </cell>
        </row>
        <row r="200">
          <cell r="A200">
            <v>263</v>
          </cell>
          <cell r="B200" t="str">
            <v>1640525020027</v>
          </cell>
          <cell r="C200" t="str">
            <v>ESTE</v>
          </cell>
          <cell r="D200" t="str">
            <v>PACURAR EUGEN</v>
          </cell>
          <cell r="E200" t="str">
            <v>PACURAR</v>
          </cell>
          <cell r="F200" t="str">
            <v>EUGEN</v>
          </cell>
          <cell r="G200" t="str">
            <v>inspector</v>
          </cell>
          <cell r="H200">
            <v>0</v>
          </cell>
          <cell r="I200">
            <v>2497467</v>
          </cell>
          <cell r="J200">
            <v>2497467</v>
          </cell>
          <cell r="K200">
            <v>2497467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144</v>
          </cell>
          <cell r="R200">
            <v>144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20</v>
          </cell>
          <cell r="AA200">
            <v>499493</v>
          </cell>
          <cell r="AB200">
            <v>499493</v>
          </cell>
          <cell r="AC200">
            <v>0</v>
          </cell>
          <cell r="AD200">
            <v>0</v>
          </cell>
          <cell r="AE200">
            <v>0</v>
          </cell>
          <cell r="AF200">
            <v>15</v>
          </cell>
          <cell r="AG200">
            <v>374620</v>
          </cell>
          <cell r="AH200">
            <v>374620</v>
          </cell>
          <cell r="AI200">
            <v>0</v>
          </cell>
          <cell r="AJ200">
            <v>0</v>
          </cell>
          <cell r="AK200">
            <v>0</v>
          </cell>
          <cell r="AL200">
            <v>2110836</v>
          </cell>
          <cell r="AM200">
            <v>0</v>
          </cell>
          <cell r="AN200">
            <v>0</v>
          </cell>
          <cell r="AO200" t="b">
            <v>0</v>
          </cell>
          <cell r="AP200">
            <v>0</v>
          </cell>
          <cell r="AQ200">
            <v>0</v>
          </cell>
          <cell r="AR200">
            <v>3500000</v>
          </cell>
          <cell r="AS200">
            <v>0</v>
          </cell>
          <cell r="AT200">
            <v>0</v>
          </cell>
          <cell r="AU200">
            <v>168579</v>
          </cell>
          <cell r="AV200">
            <v>24975</v>
          </cell>
          <cell r="AW200">
            <v>8982416</v>
          </cell>
          <cell r="AX200">
            <v>628769</v>
          </cell>
          <cell r="AY200">
            <v>0</v>
          </cell>
          <cell r="AZ200">
            <v>138900</v>
          </cell>
          <cell r="BA200">
            <v>8021193</v>
          </cell>
          <cell r="BB200">
            <v>926000</v>
          </cell>
          <cell r="BC200">
            <v>1.7</v>
          </cell>
          <cell r="BD200">
            <v>648200</v>
          </cell>
          <cell r="BE200">
            <v>1574200</v>
          </cell>
          <cell r="BF200">
            <v>6446993</v>
          </cell>
          <cell r="BG200">
            <v>1799737</v>
          </cell>
          <cell r="BH200">
            <v>6360356</v>
          </cell>
          <cell r="BI200">
            <v>0</v>
          </cell>
          <cell r="BJ200">
            <v>0</v>
          </cell>
          <cell r="BK200">
            <v>249747</v>
          </cell>
          <cell r="BL200">
            <v>0</v>
          </cell>
          <cell r="BM200">
            <v>6085634</v>
          </cell>
          <cell r="BN200" t="b">
            <v>1</v>
          </cell>
          <cell r="BO200">
            <v>24975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B200">
            <v>0</v>
          </cell>
          <cell r="CC200">
            <v>0</v>
          </cell>
          <cell r="CD200">
            <v>0</v>
          </cell>
          <cell r="CF200">
            <v>0</v>
          </cell>
          <cell r="CG200">
            <v>0</v>
          </cell>
          <cell r="CH200" t="str">
            <v>DECEMBRIE</v>
          </cell>
          <cell r="CI200" t="str">
            <v>IA</v>
          </cell>
          <cell r="CJ200">
            <v>0</v>
          </cell>
          <cell r="CK200" t="b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 t="str">
            <v>N</v>
          </cell>
          <cell r="CQ200" t="str">
            <v>N</v>
          </cell>
          <cell r="CR200" t="b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  <cell r="CZ200">
            <v>0</v>
          </cell>
          <cell r="DA200">
            <v>0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 t="b">
            <v>0</v>
          </cell>
          <cell r="DO200" t="b">
            <v>0</v>
          </cell>
          <cell r="DP200" t="b">
            <v>0</v>
          </cell>
          <cell r="DQ200" t="b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0</v>
          </cell>
          <cell r="DY200">
            <v>0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  <cell r="EN200">
            <v>0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 t="b">
            <v>0</v>
          </cell>
          <cell r="ET200">
            <v>0</v>
          </cell>
          <cell r="EU200">
            <v>0</v>
          </cell>
          <cell r="EV200">
            <v>0</v>
          </cell>
        </row>
        <row r="201">
          <cell r="A201">
            <v>264</v>
          </cell>
          <cell r="B201" t="str">
            <v>1760916022801</v>
          </cell>
          <cell r="C201" t="str">
            <v>ESTE</v>
          </cell>
          <cell r="D201" t="str">
            <v>PASCUT CIPRIAN-GHEORGHE</v>
          </cell>
          <cell r="E201" t="str">
            <v>PASCUT</v>
          </cell>
          <cell r="F201" t="str">
            <v>CIPRIAN-GHEORGHE</v>
          </cell>
          <cell r="G201" t="str">
            <v>inspector</v>
          </cell>
          <cell r="H201">
            <v>0</v>
          </cell>
          <cell r="I201">
            <v>2547000</v>
          </cell>
          <cell r="J201">
            <v>2547000</v>
          </cell>
          <cell r="K201">
            <v>2547000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144</v>
          </cell>
          <cell r="R201">
            <v>144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15</v>
          </cell>
          <cell r="AG201">
            <v>382050</v>
          </cell>
          <cell r="AH201">
            <v>382050</v>
          </cell>
          <cell r="AI201">
            <v>0</v>
          </cell>
          <cell r="AJ201">
            <v>0</v>
          </cell>
          <cell r="AK201">
            <v>0</v>
          </cell>
          <cell r="AL201">
            <v>2150974</v>
          </cell>
          <cell r="AM201">
            <v>0</v>
          </cell>
          <cell r="AN201">
            <v>0</v>
          </cell>
          <cell r="AO201" t="b">
            <v>0</v>
          </cell>
          <cell r="AP201">
            <v>0</v>
          </cell>
          <cell r="AQ201">
            <v>0</v>
          </cell>
          <cell r="AR201">
            <v>3500000</v>
          </cell>
          <cell r="AS201">
            <v>0</v>
          </cell>
          <cell r="AT201">
            <v>0</v>
          </cell>
          <cell r="AU201">
            <v>146452</v>
          </cell>
          <cell r="AV201">
            <v>25470</v>
          </cell>
          <cell r="AW201">
            <v>8580024</v>
          </cell>
          <cell r="AX201">
            <v>600602</v>
          </cell>
          <cell r="AY201">
            <v>0</v>
          </cell>
          <cell r="AZ201">
            <v>138900</v>
          </cell>
          <cell r="BA201">
            <v>7668600</v>
          </cell>
          <cell r="BB201">
            <v>926000</v>
          </cell>
          <cell r="BC201">
            <v>1</v>
          </cell>
          <cell r="BD201">
            <v>0</v>
          </cell>
          <cell r="BE201">
            <v>926000</v>
          </cell>
          <cell r="BF201">
            <v>6742600</v>
          </cell>
          <cell r="BG201">
            <v>1917980</v>
          </cell>
          <cell r="BH201">
            <v>5889520</v>
          </cell>
          <cell r="BI201">
            <v>0</v>
          </cell>
          <cell r="BJ201">
            <v>0</v>
          </cell>
          <cell r="BK201">
            <v>254700</v>
          </cell>
          <cell r="BL201">
            <v>0</v>
          </cell>
          <cell r="BM201">
            <v>5609350</v>
          </cell>
          <cell r="BN201" t="b">
            <v>1</v>
          </cell>
          <cell r="BO201">
            <v>25470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B201">
            <v>0</v>
          </cell>
          <cell r="CC201">
            <v>0</v>
          </cell>
          <cell r="CD201">
            <v>0</v>
          </cell>
          <cell r="CF201">
            <v>0</v>
          </cell>
          <cell r="CG201">
            <v>0</v>
          </cell>
          <cell r="CH201" t="str">
            <v>DECEMBRIE</v>
          </cell>
          <cell r="CI201" t="str">
            <v>IA</v>
          </cell>
          <cell r="CJ201">
            <v>0</v>
          </cell>
          <cell r="CK201" t="b">
            <v>0</v>
          </cell>
          <cell r="CL201">
            <v>0</v>
          </cell>
          <cell r="CM201">
            <v>0</v>
          </cell>
          <cell r="CN201">
            <v>0</v>
          </cell>
          <cell r="CO201">
            <v>0</v>
          </cell>
          <cell r="CP201" t="str">
            <v>N</v>
          </cell>
          <cell r="CQ201" t="str">
            <v>N</v>
          </cell>
          <cell r="CR201" t="b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0</v>
          </cell>
          <cell r="CY201">
            <v>0</v>
          </cell>
          <cell r="CZ201">
            <v>0</v>
          </cell>
          <cell r="DA201">
            <v>0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0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 t="b">
            <v>0</v>
          </cell>
          <cell r="DO201" t="b">
            <v>0</v>
          </cell>
          <cell r="DP201" t="b">
            <v>0</v>
          </cell>
          <cell r="DQ201" t="b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0</v>
          </cell>
          <cell r="DY201">
            <v>0</v>
          </cell>
          <cell r="DZ201">
            <v>0</v>
          </cell>
          <cell r="EA201">
            <v>0</v>
          </cell>
          <cell r="EB201">
            <v>0</v>
          </cell>
          <cell r="EC201">
            <v>0</v>
          </cell>
          <cell r="ED201">
            <v>0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  <cell r="EN201">
            <v>0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 t="b">
            <v>0</v>
          </cell>
          <cell r="ET201">
            <v>0</v>
          </cell>
          <cell r="EU201">
            <v>0</v>
          </cell>
          <cell r="EV201">
            <v>0</v>
          </cell>
        </row>
        <row r="202">
          <cell r="A202">
            <v>265</v>
          </cell>
          <cell r="B202" t="str">
            <v>2650814020046</v>
          </cell>
          <cell r="C202" t="str">
            <v>ESTE</v>
          </cell>
          <cell r="D202" t="str">
            <v>TAMAS NADINA</v>
          </cell>
          <cell r="E202" t="str">
            <v>TAMAS</v>
          </cell>
          <cell r="F202" t="str">
            <v>NADINA</v>
          </cell>
          <cell r="G202" t="str">
            <v>inspector</v>
          </cell>
          <cell r="H202">
            <v>0</v>
          </cell>
          <cell r="I202">
            <v>2150733</v>
          </cell>
          <cell r="J202">
            <v>2150733</v>
          </cell>
          <cell r="K202">
            <v>2150733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144</v>
          </cell>
          <cell r="R202">
            <v>144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20</v>
          </cell>
          <cell r="AA202">
            <v>430147</v>
          </cell>
          <cell r="AB202">
            <v>430147</v>
          </cell>
          <cell r="AC202">
            <v>0</v>
          </cell>
          <cell r="AD202">
            <v>0</v>
          </cell>
          <cell r="AE202">
            <v>0</v>
          </cell>
          <cell r="AF202">
            <v>15</v>
          </cell>
          <cell r="AG202">
            <v>322610</v>
          </cell>
          <cell r="AH202">
            <v>322610</v>
          </cell>
          <cell r="AI202">
            <v>0</v>
          </cell>
          <cell r="AJ202">
            <v>0</v>
          </cell>
          <cell r="AK202">
            <v>0</v>
          </cell>
          <cell r="AL202">
            <v>1803746</v>
          </cell>
          <cell r="AM202">
            <v>0</v>
          </cell>
          <cell r="AN202">
            <v>0</v>
          </cell>
          <cell r="AO202" t="b">
            <v>0</v>
          </cell>
          <cell r="AP202">
            <v>0</v>
          </cell>
          <cell r="AQ202">
            <v>0</v>
          </cell>
          <cell r="AR202">
            <v>3500000</v>
          </cell>
          <cell r="AS202">
            <v>0</v>
          </cell>
          <cell r="AT202">
            <v>0</v>
          </cell>
          <cell r="AU202">
            <v>145174</v>
          </cell>
          <cell r="AV202">
            <v>21507</v>
          </cell>
          <cell r="AW202">
            <v>8207236</v>
          </cell>
          <cell r="AX202">
            <v>574507</v>
          </cell>
          <cell r="AY202">
            <v>0</v>
          </cell>
          <cell r="AZ202">
            <v>138900</v>
          </cell>
          <cell r="BA202">
            <v>7327148</v>
          </cell>
          <cell r="BB202">
            <v>926000</v>
          </cell>
          <cell r="BC202">
            <v>1.35</v>
          </cell>
          <cell r="BD202">
            <v>324100</v>
          </cell>
          <cell r="BE202">
            <v>1250100</v>
          </cell>
          <cell r="BF202">
            <v>6077048</v>
          </cell>
          <cell r="BG202">
            <v>1651759</v>
          </cell>
          <cell r="BH202">
            <v>5814289</v>
          </cell>
          <cell r="BI202">
            <v>0</v>
          </cell>
          <cell r="BJ202">
            <v>0</v>
          </cell>
          <cell r="BK202">
            <v>215073</v>
          </cell>
          <cell r="BL202">
            <v>0</v>
          </cell>
          <cell r="BM202">
            <v>5577709</v>
          </cell>
          <cell r="BN202" t="b">
            <v>1</v>
          </cell>
          <cell r="BO202">
            <v>21507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B202">
            <v>0</v>
          </cell>
          <cell r="CC202">
            <v>0</v>
          </cell>
          <cell r="CD202">
            <v>0</v>
          </cell>
          <cell r="CF202">
            <v>0</v>
          </cell>
          <cell r="CG202">
            <v>0</v>
          </cell>
          <cell r="CH202" t="str">
            <v>DECEMBRIE</v>
          </cell>
          <cell r="CI202" t="str">
            <v>IA</v>
          </cell>
          <cell r="CJ202">
            <v>0</v>
          </cell>
          <cell r="CK202" t="b">
            <v>0</v>
          </cell>
          <cell r="CL202">
            <v>0</v>
          </cell>
          <cell r="CM202">
            <v>0</v>
          </cell>
          <cell r="CN202">
            <v>0</v>
          </cell>
          <cell r="CO202">
            <v>0</v>
          </cell>
          <cell r="CP202" t="str">
            <v>N</v>
          </cell>
          <cell r="CQ202" t="str">
            <v>N</v>
          </cell>
          <cell r="CR202" t="b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0</v>
          </cell>
          <cell r="CY202">
            <v>0</v>
          </cell>
          <cell r="CZ202">
            <v>0</v>
          </cell>
          <cell r="DA202">
            <v>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0</v>
          </cell>
          <cell r="DI202">
            <v>0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 t="b">
            <v>0</v>
          </cell>
          <cell r="DO202" t="b">
            <v>0</v>
          </cell>
          <cell r="DP202" t="b">
            <v>0</v>
          </cell>
          <cell r="DQ202" t="b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0</v>
          </cell>
          <cell r="DY202">
            <v>0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  <cell r="EN202">
            <v>0</v>
          </cell>
          <cell r="EO202">
            <v>0</v>
          </cell>
          <cell r="EP202">
            <v>0</v>
          </cell>
          <cell r="EQ202">
            <v>0</v>
          </cell>
          <cell r="ER202">
            <v>0</v>
          </cell>
          <cell r="ES202" t="b">
            <v>0</v>
          </cell>
          <cell r="ET202">
            <v>0</v>
          </cell>
          <cell r="EU202">
            <v>0</v>
          </cell>
          <cell r="EV202">
            <v>0</v>
          </cell>
        </row>
        <row r="203">
          <cell r="A203">
            <v>266</v>
          </cell>
          <cell r="B203" t="str">
            <v>1670328020030</v>
          </cell>
          <cell r="C203" t="str">
            <v>ESTE</v>
          </cell>
          <cell r="D203" t="str">
            <v>TIULEA TIBERIU</v>
          </cell>
          <cell r="E203" t="str">
            <v>TIULEA</v>
          </cell>
          <cell r="F203" t="str">
            <v>TIBERIU</v>
          </cell>
          <cell r="G203" t="str">
            <v>inspector</v>
          </cell>
          <cell r="H203">
            <v>0</v>
          </cell>
          <cell r="I203">
            <v>2547000</v>
          </cell>
          <cell r="J203">
            <v>2547000</v>
          </cell>
          <cell r="K203">
            <v>2547000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144</v>
          </cell>
          <cell r="R203">
            <v>144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15</v>
          </cell>
          <cell r="AA203">
            <v>382050</v>
          </cell>
          <cell r="AB203">
            <v>382050</v>
          </cell>
          <cell r="AC203">
            <v>0</v>
          </cell>
          <cell r="AD203">
            <v>0</v>
          </cell>
          <cell r="AE203">
            <v>0</v>
          </cell>
          <cell r="AF203">
            <v>15</v>
          </cell>
          <cell r="AG203">
            <v>382050</v>
          </cell>
          <cell r="AH203">
            <v>382050</v>
          </cell>
          <cell r="AI203">
            <v>0</v>
          </cell>
          <cell r="AJ203">
            <v>0</v>
          </cell>
          <cell r="AK203">
            <v>0</v>
          </cell>
          <cell r="AL203">
            <v>2150974</v>
          </cell>
          <cell r="AM203">
            <v>0</v>
          </cell>
          <cell r="AN203">
            <v>0</v>
          </cell>
          <cell r="AO203" t="b">
            <v>0</v>
          </cell>
          <cell r="AP203">
            <v>0</v>
          </cell>
          <cell r="AQ203">
            <v>0</v>
          </cell>
          <cell r="AR203">
            <v>3500000</v>
          </cell>
          <cell r="AS203">
            <v>0</v>
          </cell>
          <cell r="AT203">
            <v>0</v>
          </cell>
          <cell r="AU203">
            <v>165555</v>
          </cell>
          <cell r="AV203">
            <v>25470</v>
          </cell>
          <cell r="AW203">
            <v>8962074</v>
          </cell>
          <cell r="AX203">
            <v>627345</v>
          </cell>
          <cell r="AY203">
            <v>0</v>
          </cell>
          <cell r="AZ203">
            <v>138900</v>
          </cell>
          <cell r="BA203">
            <v>8004804</v>
          </cell>
          <cell r="BB203">
            <v>926000</v>
          </cell>
          <cell r="BC203">
            <v>1</v>
          </cell>
          <cell r="BD203">
            <v>0</v>
          </cell>
          <cell r="BE203">
            <v>926000</v>
          </cell>
          <cell r="BF203">
            <v>7078804</v>
          </cell>
          <cell r="BG203">
            <v>2052462</v>
          </cell>
          <cell r="BH203">
            <v>6091242</v>
          </cell>
          <cell r="BI203">
            <v>0</v>
          </cell>
          <cell r="BJ203">
            <v>0</v>
          </cell>
          <cell r="BK203">
            <v>254700</v>
          </cell>
          <cell r="BL203">
            <v>0</v>
          </cell>
          <cell r="BM203">
            <v>5811072</v>
          </cell>
          <cell r="BN203" t="b">
            <v>1</v>
          </cell>
          <cell r="BO203">
            <v>25470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B203">
            <v>0</v>
          </cell>
          <cell r="CC203">
            <v>0</v>
          </cell>
          <cell r="CD203">
            <v>0</v>
          </cell>
          <cell r="CF203">
            <v>0</v>
          </cell>
          <cell r="CG203">
            <v>0</v>
          </cell>
          <cell r="CH203" t="str">
            <v>DECEMBRIE</v>
          </cell>
          <cell r="CI203" t="str">
            <v>IA</v>
          </cell>
          <cell r="CJ203">
            <v>0</v>
          </cell>
          <cell r="CK203" t="b">
            <v>0</v>
          </cell>
          <cell r="CL203">
            <v>0</v>
          </cell>
          <cell r="CM203">
            <v>0</v>
          </cell>
          <cell r="CN203">
            <v>0</v>
          </cell>
          <cell r="CO203">
            <v>0</v>
          </cell>
          <cell r="CP203" t="str">
            <v>N</v>
          </cell>
          <cell r="CQ203" t="str">
            <v>N</v>
          </cell>
          <cell r="CR203" t="b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0</v>
          </cell>
          <cell r="CY203">
            <v>0</v>
          </cell>
          <cell r="CZ203">
            <v>0</v>
          </cell>
          <cell r="DA203">
            <v>0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0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 t="b">
            <v>0</v>
          </cell>
          <cell r="DO203" t="b">
            <v>0</v>
          </cell>
          <cell r="DP203" t="b">
            <v>0</v>
          </cell>
          <cell r="DQ203" t="b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0</v>
          </cell>
          <cell r="DY203">
            <v>0</v>
          </cell>
          <cell r="DZ203">
            <v>0</v>
          </cell>
          <cell r="EA203">
            <v>0</v>
          </cell>
          <cell r="EB203">
            <v>0</v>
          </cell>
          <cell r="EC203">
            <v>0</v>
          </cell>
          <cell r="ED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  <cell r="EN203">
            <v>0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 t="b">
            <v>0</v>
          </cell>
          <cell r="ET203">
            <v>0</v>
          </cell>
          <cell r="EU203">
            <v>0</v>
          </cell>
          <cell r="EV203">
            <v>0</v>
          </cell>
        </row>
        <row r="204">
          <cell r="A204">
            <v>267</v>
          </cell>
          <cell r="B204" t="str">
            <v>1660905022805</v>
          </cell>
          <cell r="C204" t="str">
            <v>ESTE</v>
          </cell>
          <cell r="D204" t="str">
            <v>TOMA DORIN-VIRGIL</v>
          </cell>
          <cell r="E204" t="str">
            <v>TOMA</v>
          </cell>
          <cell r="F204" t="str">
            <v>DORIN-VIRGIL</v>
          </cell>
          <cell r="G204" t="str">
            <v>inspector</v>
          </cell>
          <cell r="H204">
            <v>0</v>
          </cell>
          <cell r="I204">
            <v>2547000</v>
          </cell>
          <cell r="J204">
            <v>2547000</v>
          </cell>
          <cell r="K204">
            <v>2547000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144</v>
          </cell>
          <cell r="R204">
            <v>144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10</v>
          </cell>
          <cell r="AA204">
            <v>254700</v>
          </cell>
          <cell r="AB204">
            <v>254700</v>
          </cell>
          <cell r="AC204">
            <v>0</v>
          </cell>
          <cell r="AD204">
            <v>0</v>
          </cell>
          <cell r="AE204">
            <v>0</v>
          </cell>
          <cell r="AF204">
            <v>15</v>
          </cell>
          <cell r="AG204">
            <v>382050</v>
          </cell>
          <cell r="AH204">
            <v>382050</v>
          </cell>
          <cell r="AI204">
            <v>0</v>
          </cell>
          <cell r="AJ204">
            <v>0</v>
          </cell>
          <cell r="AK204">
            <v>0</v>
          </cell>
          <cell r="AL204">
            <v>2150974</v>
          </cell>
          <cell r="AM204">
            <v>0</v>
          </cell>
          <cell r="AN204">
            <v>0</v>
          </cell>
          <cell r="AO204" t="b">
            <v>0</v>
          </cell>
          <cell r="AP204">
            <v>0</v>
          </cell>
          <cell r="AQ204">
            <v>0</v>
          </cell>
          <cell r="AR204">
            <v>3500000</v>
          </cell>
          <cell r="AS204">
            <v>0</v>
          </cell>
          <cell r="AT204">
            <v>0</v>
          </cell>
          <cell r="AU204">
            <v>159188</v>
          </cell>
          <cell r="AV204">
            <v>25470</v>
          </cell>
          <cell r="AW204">
            <v>8834724</v>
          </cell>
          <cell r="AX204">
            <v>618431</v>
          </cell>
          <cell r="AY204">
            <v>0</v>
          </cell>
          <cell r="AZ204">
            <v>138900</v>
          </cell>
          <cell r="BA204">
            <v>7892735</v>
          </cell>
          <cell r="BB204">
            <v>926000</v>
          </cell>
          <cell r="BC204">
            <v>1.35</v>
          </cell>
          <cell r="BD204">
            <v>324100</v>
          </cell>
          <cell r="BE204">
            <v>1250100</v>
          </cell>
          <cell r="BF204">
            <v>6642635</v>
          </cell>
          <cell r="BG204">
            <v>1877994</v>
          </cell>
          <cell r="BH204">
            <v>6153641</v>
          </cell>
          <cell r="BI204">
            <v>0</v>
          </cell>
          <cell r="BJ204">
            <v>0</v>
          </cell>
          <cell r="BK204">
            <v>254700</v>
          </cell>
          <cell r="BL204">
            <v>0</v>
          </cell>
          <cell r="BM204">
            <v>5873471</v>
          </cell>
          <cell r="BN204" t="b">
            <v>1</v>
          </cell>
          <cell r="BO204">
            <v>25470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B204">
            <v>0</v>
          </cell>
          <cell r="CC204">
            <v>0</v>
          </cell>
          <cell r="CD204">
            <v>0</v>
          </cell>
          <cell r="CF204">
            <v>0</v>
          </cell>
          <cell r="CG204">
            <v>0</v>
          </cell>
          <cell r="CH204" t="str">
            <v>DECEMBRIE</v>
          </cell>
          <cell r="CI204" t="str">
            <v>IA</v>
          </cell>
          <cell r="CJ204">
            <v>0</v>
          </cell>
          <cell r="CK204" t="b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 t="str">
            <v>N</v>
          </cell>
          <cell r="CQ204" t="str">
            <v>N</v>
          </cell>
          <cell r="CR204" t="b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0</v>
          </cell>
          <cell r="CY204">
            <v>0</v>
          </cell>
          <cell r="CZ204">
            <v>0</v>
          </cell>
          <cell r="DA204">
            <v>0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 t="b">
            <v>0</v>
          </cell>
          <cell r="DO204" t="b">
            <v>0</v>
          </cell>
          <cell r="DP204" t="b">
            <v>0</v>
          </cell>
          <cell r="DQ204" t="b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0</v>
          </cell>
          <cell r="DY204">
            <v>0</v>
          </cell>
          <cell r="DZ204">
            <v>0</v>
          </cell>
          <cell r="EA204">
            <v>0</v>
          </cell>
          <cell r="EB204">
            <v>0</v>
          </cell>
          <cell r="EC204">
            <v>0</v>
          </cell>
          <cell r="ED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  <cell r="EN204">
            <v>0</v>
          </cell>
          <cell r="EO204">
            <v>0</v>
          </cell>
          <cell r="EP204">
            <v>0</v>
          </cell>
          <cell r="EQ204">
            <v>0</v>
          </cell>
          <cell r="ER204">
            <v>0</v>
          </cell>
          <cell r="ES204" t="b">
            <v>0</v>
          </cell>
          <cell r="ET204">
            <v>0</v>
          </cell>
          <cell r="EU204">
            <v>0</v>
          </cell>
          <cell r="EV204">
            <v>0</v>
          </cell>
        </row>
        <row r="205">
          <cell r="A205">
            <v>268</v>
          </cell>
          <cell r="B205" t="str">
            <v>2740902020020</v>
          </cell>
          <cell r="C205" t="str">
            <v>ESTE</v>
          </cell>
          <cell r="D205" t="str">
            <v>TULCAN DANIELA</v>
          </cell>
          <cell r="E205" t="str">
            <v>TULCAN</v>
          </cell>
          <cell r="F205" t="str">
            <v>DANIELA</v>
          </cell>
          <cell r="G205" t="str">
            <v>inspector</v>
          </cell>
          <cell r="H205">
            <v>0</v>
          </cell>
          <cell r="I205">
            <v>2150733</v>
          </cell>
          <cell r="J205">
            <v>2150733</v>
          </cell>
          <cell r="K205">
            <v>2150733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144</v>
          </cell>
          <cell r="R205">
            <v>144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15</v>
          </cell>
          <cell r="AG205">
            <v>322610</v>
          </cell>
          <cell r="AH205">
            <v>322610</v>
          </cell>
          <cell r="AI205">
            <v>0</v>
          </cell>
          <cell r="AJ205">
            <v>0</v>
          </cell>
          <cell r="AK205">
            <v>0</v>
          </cell>
          <cell r="AL205">
            <v>1814194</v>
          </cell>
          <cell r="AM205">
            <v>0</v>
          </cell>
          <cell r="AN205">
            <v>0</v>
          </cell>
          <cell r="AO205" t="b">
            <v>0</v>
          </cell>
          <cell r="AP205">
            <v>0</v>
          </cell>
          <cell r="AQ205">
            <v>0</v>
          </cell>
          <cell r="AR205">
            <v>3500000</v>
          </cell>
          <cell r="AS205">
            <v>0</v>
          </cell>
          <cell r="AT205">
            <v>0</v>
          </cell>
          <cell r="AU205">
            <v>123667</v>
          </cell>
          <cell r="AV205">
            <v>21507</v>
          </cell>
          <cell r="AW205">
            <v>7787537</v>
          </cell>
          <cell r="AX205">
            <v>545128</v>
          </cell>
          <cell r="AY205">
            <v>0</v>
          </cell>
          <cell r="AZ205">
            <v>138900</v>
          </cell>
          <cell r="BA205">
            <v>6958335</v>
          </cell>
          <cell r="BB205">
            <v>926000</v>
          </cell>
          <cell r="BC205">
            <v>1</v>
          </cell>
          <cell r="BD205">
            <v>0</v>
          </cell>
          <cell r="BE205">
            <v>926000</v>
          </cell>
          <cell r="BF205">
            <v>6032335</v>
          </cell>
          <cell r="BG205">
            <v>1633874</v>
          </cell>
          <cell r="BH205">
            <v>5463361</v>
          </cell>
          <cell r="BI205">
            <v>0</v>
          </cell>
          <cell r="BJ205">
            <v>0</v>
          </cell>
          <cell r="BK205">
            <v>215073</v>
          </cell>
          <cell r="BL205">
            <v>0</v>
          </cell>
          <cell r="BM205">
            <v>5248288</v>
          </cell>
          <cell r="BN205" t="b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B205">
            <v>0</v>
          </cell>
          <cell r="CC205">
            <v>0</v>
          </cell>
          <cell r="CD205">
            <v>0</v>
          </cell>
          <cell r="CF205">
            <v>0</v>
          </cell>
          <cell r="CG205">
            <v>0</v>
          </cell>
          <cell r="CH205" t="str">
            <v>DECEMBRIE</v>
          </cell>
          <cell r="CI205" t="str">
            <v>IA</v>
          </cell>
          <cell r="CJ205">
            <v>0</v>
          </cell>
          <cell r="CK205" t="b">
            <v>0</v>
          </cell>
          <cell r="CL205">
            <v>0</v>
          </cell>
          <cell r="CM205">
            <v>0</v>
          </cell>
          <cell r="CN205">
            <v>0</v>
          </cell>
          <cell r="CO205">
            <v>0</v>
          </cell>
          <cell r="CP205" t="str">
            <v>N</v>
          </cell>
          <cell r="CQ205" t="str">
            <v>N</v>
          </cell>
          <cell r="CR205" t="b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  <cell r="CZ205">
            <v>0</v>
          </cell>
          <cell r="DA205">
            <v>0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0</v>
          </cell>
          <cell r="DI205">
            <v>0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 t="b">
            <v>0</v>
          </cell>
          <cell r="DO205" t="b">
            <v>0</v>
          </cell>
          <cell r="DP205" t="b">
            <v>0</v>
          </cell>
          <cell r="DQ205" t="b">
            <v>0</v>
          </cell>
          <cell r="DR205">
            <v>0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0</v>
          </cell>
          <cell r="DY205">
            <v>0</v>
          </cell>
          <cell r="DZ205">
            <v>0</v>
          </cell>
          <cell r="EA205">
            <v>0</v>
          </cell>
          <cell r="EB205">
            <v>0</v>
          </cell>
          <cell r="EC205">
            <v>0</v>
          </cell>
          <cell r="ED205">
            <v>0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  <cell r="EN205">
            <v>0</v>
          </cell>
          <cell r="EO205">
            <v>0</v>
          </cell>
          <cell r="EP205">
            <v>0</v>
          </cell>
          <cell r="EQ205">
            <v>0</v>
          </cell>
          <cell r="ER205">
            <v>0</v>
          </cell>
          <cell r="ES205" t="b">
            <v>0</v>
          </cell>
          <cell r="ET205">
            <v>0</v>
          </cell>
          <cell r="EU205">
            <v>0</v>
          </cell>
          <cell r="EV205">
            <v>0</v>
          </cell>
        </row>
        <row r="206">
          <cell r="A206">
            <v>269</v>
          </cell>
          <cell r="B206" t="str">
            <v>2781126020043</v>
          </cell>
          <cell r="C206" t="str">
            <v>ESTE</v>
          </cell>
          <cell r="D206" t="str">
            <v>MARIS ALINA</v>
          </cell>
          <cell r="E206" t="str">
            <v>MARIS</v>
          </cell>
          <cell r="F206" t="str">
            <v>ALINA</v>
          </cell>
          <cell r="G206" t="str">
            <v>referent</v>
          </cell>
          <cell r="H206">
            <v>0</v>
          </cell>
          <cell r="I206">
            <v>2330800</v>
          </cell>
          <cell r="J206">
            <v>2330800</v>
          </cell>
          <cell r="K206">
            <v>2330800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144</v>
          </cell>
          <cell r="R206">
            <v>144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5</v>
          </cell>
          <cell r="AA206">
            <v>116540</v>
          </cell>
          <cell r="AB206">
            <v>116540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1924139</v>
          </cell>
          <cell r="AM206">
            <v>0</v>
          </cell>
          <cell r="AN206">
            <v>0</v>
          </cell>
          <cell r="AO206" t="b">
            <v>0</v>
          </cell>
          <cell r="AP206">
            <v>0</v>
          </cell>
          <cell r="AQ206">
            <v>0</v>
          </cell>
          <cell r="AR206">
            <v>3500000</v>
          </cell>
          <cell r="AS206">
            <v>0</v>
          </cell>
          <cell r="AT206">
            <v>0</v>
          </cell>
          <cell r="AU206">
            <v>122367</v>
          </cell>
          <cell r="AV206">
            <v>23308</v>
          </cell>
          <cell r="AW206">
            <v>7871479</v>
          </cell>
          <cell r="AX206">
            <v>551004</v>
          </cell>
          <cell r="AY206">
            <v>0</v>
          </cell>
          <cell r="AZ206">
            <v>138900</v>
          </cell>
          <cell r="BA206">
            <v>7035900</v>
          </cell>
          <cell r="BB206">
            <v>926000</v>
          </cell>
          <cell r="BC206">
            <v>1</v>
          </cell>
          <cell r="BD206">
            <v>0</v>
          </cell>
          <cell r="BE206">
            <v>926000</v>
          </cell>
          <cell r="BF206">
            <v>6109900</v>
          </cell>
          <cell r="BG206">
            <v>1664900</v>
          </cell>
          <cell r="BH206">
            <v>5509900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5486592</v>
          </cell>
          <cell r="BN206" t="b">
            <v>1</v>
          </cell>
          <cell r="BO206">
            <v>23308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B206">
            <v>0</v>
          </cell>
          <cell r="CC206">
            <v>0</v>
          </cell>
          <cell r="CD206">
            <v>0</v>
          </cell>
          <cell r="CF206">
            <v>0</v>
          </cell>
          <cell r="CG206">
            <v>0</v>
          </cell>
          <cell r="CH206" t="str">
            <v>DECEMBRIE</v>
          </cell>
          <cell r="CI206" t="str">
            <v>I</v>
          </cell>
          <cell r="CJ206">
            <v>0</v>
          </cell>
          <cell r="CK206" t="b">
            <v>0</v>
          </cell>
          <cell r="CL206">
            <v>0</v>
          </cell>
          <cell r="CM206">
            <v>0</v>
          </cell>
          <cell r="CN206">
            <v>0</v>
          </cell>
          <cell r="CO206">
            <v>0</v>
          </cell>
          <cell r="CP206" t="str">
            <v>N</v>
          </cell>
          <cell r="CQ206" t="str">
            <v>N</v>
          </cell>
          <cell r="CR206" t="b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  <cell r="CZ206">
            <v>0</v>
          </cell>
          <cell r="DA206">
            <v>0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0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 t="b">
            <v>0</v>
          </cell>
          <cell r="DO206" t="b">
            <v>0</v>
          </cell>
          <cell r="DP206" t="b">
            <v>0</v>
          </cell>
          <cell r="DQ206" t="b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0</v>
          </cell>
          <cell r="DY206">
            <v>0</v>
          </cell>
          <cell r="DZ206">
            <v>0</v>
          </cell>
          <cell r="EA206">
            <v>0</v>
          </cell>
          <cell r="EB206">
            <v>0</v>
          </cell>
          <cell r="EC206">
            <v>0</v>
          </cell>
          <cell r="ED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  <cell r="EN206">
            <v>0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 t="b">
            <v>0</v>
          </cell>
          <cell r="ET206">
            <v>0</v>
          </cell>
          <cell r="EU206">
            <v>0</v>
          </cell>
          <cell r="EV206">
            <v>0</v>
          </cell>
        </row>
        <row r="207">
          <cell r="A207">
            <v>270</v>
          </cell>
          <cell r="B207" t="str">
            <v>2700714020101</v>
          </cell>
          <cell r="C207" t="str">
            <v>ESTE</v>
          </cell>
          <cell r="D207" t="str">
            <v>CRISAN ELENA</v>
          </cell>
          <cell r="E207" t="str">
            <v>CRISAN</v>
          </cell>
          <cell r="F207" t="str">
            <v>ELENA</v>
          </cell>
          <cell r="G207" t="str">
            <v>arhivar</v>
          </cell>
          <cell r="H207">
            <v>0</v>
          </cell>
          <cell r="I207">
            <v>1935400</v>
          </cell>
          <cell r="J207">
            <v>1935400</v>
          </cell>
          <cell r="K207">
            <v>1935400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144</v>
          </cell>
          <cell r="R207">
            <v>144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15</v>
          </cell>
          <cell r="AA207">
            <v>290310</v>
          </cell>
          <cell r="AB207">
            <v>290310</v>
          </cell>
          <cell r="AC207">
            <v>0</v>
          </cell>
          <cell r="AD207">
            <v>0</v>
          </cell>
          <cell r="AE207">
            <v>0</v>
          </cell>
          <cell r="AF207">
            <v>15</v>
          </cell>
          <cell r="AG207">
            <v>290310</v>
          </cell>
          <cell r="AH207">
            <v>290310</v>
          </cell>
          <cell r="AI207">
            <v>0</v>
          </cell>
          <cell r="AJ207">
            <v>0</v>
          </cell>
          <cell r="AK207">
            <v>0</v>
          </cell>
          <cell r="AL207">
            <v>1635285</v>
          </cell>
          <cell r="AM207">
            <v>0</v>
          </cell>
          <cell r="AN207">
            <v>0</v>
          </cell>
          <cell r="AO207" t="b">
            <v>0</v>
          </cell>
          <cell r="AP207">
            <v>0</v>
          </cell>
          <cell r="AQ207">
            <v>0</v>
          </cell>
          <cell r="AR207">
            <v>3500000</v>
          </cell>
          <cell r="AS207">
            <v>0</v>
          </cell>
          <cell r="AT207">
            <v>0</v>
          </cell>
          <cell r="AU207">
            <v>125801</v>
          </cell>
          <cell r="AV207">
            <v>19354</v>
          </cell>
          <cell r="AW207">
            <v>7651305</v>
          </cell>
          <cell r="AX207">
            <v>535591</v>
          </cell>
          <cell r="AY207">
            <v>0</v>
          </cell>
          <cell r="AZ207">
            <v>138900</v>
          </cell>
          <cell r="BA207">
            <v>6831659</v>
          </cell>
          <cell r="BB207">
            <v>926000</v>
          </cell>
          <cell r="BC207">
            <v>1</v>
          </cell>
          <cell r="BD207">
            <v>0</v>
          </cell>
          <cell r="BE207">
            <v>926000</v>
          </cell>
          <cell r="BF207">
            <v>5905659</v>
          </cell>
          <cell r="BG207">
            <v>1583204</v>
          </cell>
          <cell r="BH207">
            <v>5387355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5368001</v>
          </cell>
          <cell r="BN207" t="b">
            <v>1</v>
          </cell>
          <cell r="BO207">
            <v>19354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B207">
            <v>0</v>
          </cell>
          <cell r="CC207">
            <v>0</v>
          </cell>
          <cell r="CD207">
            <v>0</v>
          </cell>
          <cell r="CF207">
            <v>0</v>
          </cell>
          <cell r="CG207">
            <v>0</v>
          </cell>
          <cell r="CH207" t="str">
            <v>DECEMBRIE</v>
          </cell>
          <cell r="CI207" t="str">
            <v>I</v>
          </cell>
          <cell r="CJ207">
            <v>0</v>
          </cell>
          <cell r="CK207" t="b">
            <v>0</v>
          </cell>
          <cell r="CL207">
            <v>0</v>
          </cell>
          <cell r="CM207">
            <v>0</v>
          </cell>
          <cell r="CN207">
            <v>0</v>
          </cell>
          <cell r="CO207">
            <v>0</v>
          </cell>
          <cell r="CP207" t="str">
            <v>N</v>
          </cell>
          <cell r="CQ207" t="str">
            <v>N</v>
          </cell>
          <cell r="CR207" t="b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  <cell r="CZ207">
            <v>0</v>
          </cell>
          <cell r="DA207">
            <v>0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0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 t="b">
            <v>0</v>
          </cell>
          <cell r="DO207" t="b">
            <v>0</v>
          </cell>
          <cell r="DP207" t="b">
            <v>0</v>
          </cell>
          <cell r="DQ207" t="b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0</v>
          </cell>
          <cell r="DY207">
            <v>0</v>
          </cell>
          <cell r="DZ207">
            <v>0</v>
          </cell>
          <cell r="EA207">
            <v>0</v>
          </cell>
          <cell r="EB207">
            <v>0</v>
          </cell>
          <cell r="EC207">
            <v>0</v>
          </cell>
          <cell r="ED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  <cell r="EN207">
            <v>0</v>
          </cell>
          <cell r="EO207">
            <v>0</v>
          </cell>
          <cell r="EP207">
            <v>0</v>
          </cell>
          <cell r="EQ207">
            <v>0</v>
          </cell>
          <cell r="ER207">
            <v>0</v>
          </cell>
          <cell r="ES207" t="b">
            <v>0</v>
          </cell>
          <cell r="ET207">
            <v>0</v>
          </cell>
          <cell r="EU207">
            <v>0</v>
          </cell>
          <cell r="EV207">
            <v>0</v>
          </cell>
        </row>
        <row r="208">
          <cell r="A208">
            <v>271</v>
          </cell>
          <cell r="B208" t="str">
            <v>2600725020031</v>
          </cell>
          <cell r="C208" t="str">
            <v>ESTE</v>
          </cell>
          <cell r="D208" t="str">
            <v>FURDE CORNELIA</v>
          </cell>
          <cell r="E208" t="str">
            <v>FURDE</v>
          </cell>
          <cell r="F208" t="str">
            <v>CORNELIA</v>
          </cell>
          <cell r="G208" t="str">
            <v>arhivar</v>
          </cell>
          <cell r="H208">
            <v>0</v>
          </cell>
          <cell r="I208">
            <v>1935400</v>
          </cell>
          <cell r="J208">
            <v>1935400</v>
          </cell>
          <cell r="K208">
            <v>1935400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144</v>
          </cell>
          <cell r="R208">
            <v>144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20</v>
          </cell>
          <cell r="AA208">
            <v>387080</v>
          </cell>
          <cell r="AB208">
            <v>387080</v>
          </cell>
          <cell r="AC208">
            <v>0</v>
          </cell>
          <cell r="AD208">
            <v>0</v>
          </cell>
          <cell r="AE208">
            <v>0</v>
          </cell>
          <cell r="AF208">
            <v>15</v>
          </cell>
          <cell r="AG208">
            <v>290310</v>
          </cell>
          <cell r="AH208">
            <v>290310</v>
          </cell>
          <cell r="AI208">
            <v>0</v>
          </cell>
          <cell r="AJ208">
            <v>0</v>
          </cell>
          <cell r="AK208">
            <v>0</v>
          </cell>
          <cell r="AL208">
            <v>1635285</v>
          </cell>
          <cell r="AM208">
            <v>0</v>
          </cell>
          <cell r="AN208">
            <v>0</v>
          </cell>
          <cell r="AO208" t="b">
            <v>0</v>
          </cell>
          <cell r="AP208">
            <v>0</v>
          </cell>
          <cell r="AQ208">
            <v>0</v>
          </cell>
          <cell r="AR208">
            <v>3500000</v>
          </cell>
          <cell r="AS208">
            <v>0</v>
          </cell>
          <cell r="AT208">
            <v>0</v>
          </cell>
          <cell r="AU208">
            <v>130640</v>
          </cell>
          <cell r="AV208">
            <v>19354</v>
          </cell>
          <cell r="AW208">
            <v>7748075</v>
          </cell>
          <cell r="AX208">
            <v>542365</v>
          </cell>
          <cell r="AY208">
            <v>0</v>
          </cell>
          <cell r="AZ208">
            <v>138900</v>
          </cell>
          <cell r="BA208">
            <v>6916816</v>
          </cell>
          <cell r="BB208">
            <v>926000</v>
          </cell>
          <cell r="BC208">
            <v>1</v>
          </cell>
          <cell r="BD208">
            <v>0</v>
          </cell>
          <cell r="BE208">
            <v>926000</v>
          </cell>
          <cell r="BF208">
            <v>5990816</v>
          </cell>
          <cell r="BG208">
            <v>1617266</v>
          </cell>
          <cell r="BH208">
            <v>5438450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5419096</v>
          </cell>
          <cell r="BN208" t="b">
            <v>1</v>
          </cell>
          <cell r="BO208">
            <v>19354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B208">
            <v>0</v>
          </cell>
          <cell r="CC208">
            <v>0</v>
          </cell>
          <cell r="CD208">
            <v>0</v>
          </cell>
          <cell r="CF208">
            <v>0</v>
          </cell>
          <cell r="CG208">
            <v>0</v>
          </cell>
          <cell r="CH208" t="str">
            <v>DECEMBRIE</v>
          </cell>
          <cell r="CI208" t="str">
            <v>I</v>
          </cell>
          <cell r="CJ208">
            <v>0</v>
          </cell>
          <cell r="CK208" t="b">
            <v>0</v>
          </cell>
          <cell r="CL208">
            <v>0</v>
          </cell>
          <cell r="CM208">
            <v>0</v>
          </cell>
          <cell r="CN208">
            <v>0</v>
          </cell>
          <cell r="CO208">
            <v>0</v>
          </cell>
          <cell r="CP208" t="str">
            <v>N</v>
          </cell>
          <cell r="CQ208" t="str">
            <v>N</v>
          </cell>
          <cell r="CR208" t="b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  <cell r="CZ208">
            <v>0</v>
          </cell>
          <cell r="DA208">
            <v>0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0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 t="b">
            <v>0</v>
          </cell>
          <cell r="DO208" t="b">
            <v>0</v>
          </cell>
          <cell r="DP208" t="b">
            <v>0</v>
          </cell>
          <cell r="DQ208" t="b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0</v>
          </cell>
          <cell r="DY208">
            <v>0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  <cell r="EN208">
            <v>0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 t="b">
            <v>0</v>
          </cell>
          <cell r="ET208">
            <v>0</v>
          </cell>
          <cell r="EU208">
            <v>0</v>
          </cell>
          <cell r="EV208">
            <v>0</v>
          </cell>
        </row>
        <row r="209">
          <cell r="A209">
            <v>272</v>
          </cell>
          <cell r="B209" t="str">
            <v>2670606021899</v>
          </cell>
          <cell r="C209" t="str">
            <v>ESTE</v>
          </cell>
          <cell r="D209" t="str">
            <v>CURES MARIANA</v>
          </cell>
          <cell r="E209" t="str">
            <v>CURES</v>
          </cell>
          <cell r="F209" t="str">
            <v>MARIANA</v>
          </cell>
          <cell r="G209" t="str">
            <v>casier</v>
          </cell>
          <cell r="H209">
            <v>0</v>
          </cell>
          <cell r="I209">
            <v>1846833</v>
          </cell>
          <cell r="J209">
            <v>1846833</v>
          </cell>
          <cell r="K209">
            <v>1846833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144</v>
          </cell>
          <cell r="R209">
            <v>144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20</v>
          </cell>
          <cell r="AA209">
            <v>369367</v>
          </cell>
          <cell r="AB209">
            <v>369367</v>
          </cell>
          <cell r="AC209">
            <v>0</v>
          </cell>
          <cell r="AD209">
            <v>0</v>
          </cell>
          <cell r="AE209">
            <v>0</v>
          </cell>
          <cell r="AF209">
            <v>15</v>
          </cell>
          <cell r="AG209">
            <v>277025</v>
          </cell>
          <cell r="AH209">
            <v>277025</v>
          </cell>
          <cell r="AI209">
            <v>0</v>
          </cell>
          <cell r="AJ209">
            <v>0</v>
          </cell>
          <cell r="AK209">
            <v>0</v>
          </cell>
          <cell r="AL209">
            <v>1524060</v>
          </cell>
          <cell r="AM209">
            <v>0</v>
          </cell>
          <cell r="AN209">
            <v>0</v>
          </cell>
          <cell r="AO209" t="b">
            <v>0</v>
          </cell>
          <cell r="AP209">
            <v>0</v>
          </cell>
          <cell r="AQ209">
            <v>0</v>
          </cell>
          <cell r="AR209">
            <v>3500000</v>
          </cell>
          <cell r="AS209">
            <v>0</v>
          </cell>
          <cell r="AT209">
            <v>0</v>
          </cell>
          <cell r="AU209">
            <v>124661</v>
          </cell>
          <cell r="AV209">
            <v>18468</v>
          </cell>
          <cell r="AW209">
            <v>7517285</v>
          </cell>
          <cell r="AX209">
            <v>526210</v>
          </cell>
          <cell r="AY209">
            <v>0</v>
          </cell>
          <cell r="AZ209">
            <v>138900</v>
          </cell>
          <cell r="BA209">
            <v>6709046</v>
          </cell>
          <cell r="BB209">
            <v>926000</v>
          </cell>
          <cell r="BC209">
            <v>1.35</v>
          </cell>
          <cell r="BD209">
            <v>324100</v>
          </cell>
          <cell r="BE209">
            <v>1250100</v>
          </cell>
          <cell r="BF209">
            <v>5458946</v>
          </cell>
          <cell r="BG209">
            <v>1424082</v>
          </cell>
          <cell r="BH209">
            <v>5423864</v>
          </cell>
          <cell r="BI209">
            <v>0</v>
          </cell>
          <cell r="BJ209">
            <v>0</v>
          </cell>
          <cell r="BK209">
            <v>184683</v>
          </cell>
          <cell r="BL209">
            <v>0</v>
          </cell>
          <cell r="BM209">
            <v>5220713</v>
          </cell>
          <cell r="BN209" t="b">
            <v>1</v>
          </cell>
          <cell r="BO209">
            <v>18468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B209">
            <v>0</v>
          </cell>
          <cell r="CC209">
            <v>0</v>
          </cell>
          <cell r="CD209">
            <v>0</v>
          </cell>
          <cell r="CF209">
            <v>0</v>
          </cell>
          <cell r="CG209">
            <v>0</v>
          </cell>
          <cell r="CH209" t="str">
            <v>DECEMBRIE</v>
          </cell>
          <cell r="CI209" t="str">
            <v>I</v>
          </cell>
          <cell r="CJ209">
            <v>0</v>
          </cell>
          <cell r="CK209" t="b">
            <v>0</v>
          </cell>
          <cell r="CL209">
            <v>0</v>
          </cell>
          <cell r="CM209">
            <v>0</v>
          </cell>
          <cell r="CN209">
            <v>0</v>
          </cell>
          <cell r="CO209">
            <v>0</v>
          </cell>
          <cell r="CP209" t="str">
            <v>N</v>
          </cell>
          <cell r="CQ209" t="str">
            <v>N</v>
          </cell>
          <cell r="CR209" t="b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0</v>
          </cell>
          <cell r="CY209">
            <v>0</v>
          </cell>
          <cell r="CZ209">
            <v>0</v>
          </cell>
          <cell r="DA209">
            <v>0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0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 t="b">
            <v>0</v>
          </cell>
          <cell r="DO209" t="b">
            <v>0</v>
          </cell>
          <cell r="DP209" t="b">
            <v>0</v>
          </cell>
          <cell r="DQ209" t="b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0</v>
          </cell>
          <cell r="DY209">
            <v>0</v>
          </cell>
          <cell r="DZ209">
            <v>0</v>
          </cell>
          <cell r="EA209">
            <v>0</v>
          </cell>
          <cell r="EB209">
            <v>0</v>
          </cell>
          <cell r="EC209">
            <v>0</v>
          </cell>
          <cell r="ED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  <cell r="EN209">
            <v>0</v>
          </cell>
          <cell r="EO209">
            <v>0</v>
          </cell>
          <cell r="EP209">
            <v>0</v>
          </cell>
          <cell r="EQ209">
            <v>0</v>
          </cell>
          <cell r="ER209">
            <v>0</v>
          </cell>
          <cell r="ES209" t="b">
            <v>0</v>
          </cell>
          <cell r="ET209">
            <v>0</v>
          </cell>
          <cell r="EU209">
            <v>0</v>
          </cell>
          <cell r="EV209">
            <v>0</v>
          </cell>
        </row>
        <row r="210">
          <cell r="A210">
            <v>273</v>
          </cell>
          <cell r="B210" t="str">
            <v>2690113020024</v>
          </cell>
          <cell r="C210" t="str">
            <v>ESTE</v>
          </cell>
          <cell r="D210" t="str">
            <v>DEHELEAN MARGARETA</v>
          </cell>
          <cell r="E210" t="str">
            <v>DEHELEAN</v>
          </cell>
          <cell r="F210" t="str">
            <v>MARGARETA</v>
          </cell>
          <cell r="G210" t="str">
            <v>casier</v>
          </cell>
          <cell r="H210">
            <v>0</v>
          </cell>
          <cell r="I210">
            <v>1813400</v>
          </cell>
          <cell r="J210">
            <v>1813400</v>
          </cell>
          <cell r="K210">
            <v>1813400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144</v>
          </cell>
          <cell r="R210">
            <v>144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15</v>
          </cell>
          <cell r="AA210">
            <v>272010</v>
          </cell>
          <cell r="AB210">
            <v>272010</v>
          </cell>
          <cell r="AC210">
            <v>0</v>
          </cell>
          <cell r="AD210">
            <v>0</v>
          </cell>
          <cell r="AE210">
            <v>0</v>
          </cell>
          <cell r="AF210">
            <v>15</v>
          </cell>
          <cell r="AG210">
            <v>272010</v>
          </cell>
          <cell r="AH210">
            <v>272010</v>
          </cell>
          <cell r="AI210">
            <v>0</v>
          </cell>
          <cell r="AJ210">
            <v>0</v>
          </cell>
          <cell r="AK210">
            <v>0</v>
          </cell>
          <cell r="AL210">
            <v>1236452</v>
          </cell>
          <cell r="AM210">
            <v>0</v>
          </cell>
          <cell r="AN210">
            <v>0</v>
          </cell>
          <cell r="AO210" t="b">
            <v>0</v>
          </cell>
          <cell r="AP210">
            <v>0</v>
          </cell>
          <cell r="AQ210">
            <v>0</v>
          </cell>
          <cell r="AR210">
            <v>3500000</v>
          </cell>
          <cell r="AS210">
            <v>0</v>
          </cell>
          <cell r="AT210">
            <v>0</v>
          </cell>
          <cell r="AU210">
            <v>117871</v>
          </cell>
          <cell r="AV210">
            <v>18134</v>
          </cell>
          <cell r="AW210">
            <v>7093872</v>
          </cell>
          <cell r="AX210">
            <v>496571</v>
          </cell>
          <cell r="AY210">
            <v>0</v>
          </cell>
          <cell r="AZ210">
            <v>138900</v>
          </cell>
          <cell r="BA210">
            <v>6322396</v>
          </cell>
          <cell r="BB210">
            <v>926000</v>
          </cell>
          <cell r="BC210">
            <v>1.35</v>
          </cell>
          <cell r="BD210">
            <v>324100</v>
          </cell>
          <cell r="BE210">
            <v>1250100</v>
          </cell>
          <cell r="BF210">
            <v>5072296</v>
          </cell>
          <cell r="BG210">
            <v>1292621</v>
          </cell>
          <cell r="BH210">
            <v>5168675</v>
          </cell>
          <cell r="BI210">
            <v>0</v>
          </cell>
          <cell r="BJ210">
            <v>0</v>
          </cell>
          <cell r="BK210">
            <v>181340</v>
          </cell>
          <cell r="BL210">
            <v>0</v>
          </cell>
          <cell r="BM210">
            <v>4987335</v>
          </cell>
          <cell r="BN210" t="b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B210">
            <v>0</v>
          </cell>
          <cell r="CC210">
            <v>0</v>
          </cell>
          <cell r="CD210">
            <v>0</v>
          </cell>
          <cell r="CF210">
            <v>0</v>
          </cell>
          <cell r="CG210">
            <v>0</v>
          </cell>
          <cell r="CH210" t="str">
            <v>DECEMBRIE</v>
          </cell>
          <cell r="CI210" t="str">
            <v>I</v>
          </cell>
          <cell r="CJ210">
            <v>0</v>
          </cell>
          <cell r="CK210" t="b">
            <v>0</v>
          </cell>
          <cell r="CL210">
            <v>0</v>
          </cell>
          <cell r="CM210">
            <v>0</v>
          </cell>
          <cell r="CN210">
            <v>0</v>
          </cell>
          <cell r="CO210">
            <v>0</v>
          </cell>
          <cell r="CP210" t="str">
            <v>N</v>
          </cell>
          <cell r="CQ210" t="str">
            <v>N</v>
          </cell>
          <cell r="CR210" t="b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  <cell r="CZ210">
            <v>0</v>
          </cell>
          <cell r="DA210">
            <v>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0</v>
          </cell>
          <cell r="DI210">
            <v>0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 t="b">
            <v>0</v>
          </cell>
          <cell r="DO210" t="b">
            <v>0</v>
          </cell>
          <cell r="DP210" t="b">
            <v>0</v>
          </cell>
          <cell r="DQ210" t="b">
            <v>0</v>
          </cell>
          <cell r="DR210">
            <v>0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0</v>
          </cell>
          <cell r="DY210">
            <v>0</v>
          </cell>
          <cell r="DZ210">
            <v>0</v>
          </cell>
          <cell r="EA210">
            <v>0</v>
          </cell>
          <cell r="EB210">
            <v>0</v>
          </cell>
          <cell r="EC210">
            <v>0</v>
          </cell>
          <cell r="ED210">
            <v>0</v>
          </cell>
          <cell r="EE210">
            <v>0</v>
          </cell>
          <cell r="EF210">
            <v>0</v>
          </cell>
          <cell r="EG210">
            <v>0</v>
          </cell>
          <cell r="EH210">
            <v>0</v>
          </cell>
          <cell r="EI210">
            <v>0</v>
          </cell>
          <cell r="EJ210">
            <v>0</v>
          </cell>
          <cell r="EK210">
            <v>0</v>
          </cell>
          <cell r="EL210">
            <v>0</v>
          </cell>
          <cell r="EM210">
            <v>0</v>
          </cell>
          <cell r="EN210">
            <v>0</v>
          </cell>
          <cell r="EO210">
            <v>0</v>
          </cell>
          <cell r="EP210">
            <v>0</v>
          </cell>
          <cell r="EQ210">
            <v>0</v>
          </cell>
          <cell r="ER210">
            <v>0</v>
          </cell>
          <cell r="ES210" t="b">
            <v>0</v>
          </cell>
          <cell r="ET210">
            <v>0</v>
          </cell>
          <cell r="EU210">
            <v>0</v>
          </cell>
          <cell r="EV210">
            <v>0</v>
          </cell>
        </row>
        <row r="211">
          <cell r="A211">
            <v>274</v>
          </cell>
          <cell r="B211" t="str">
            <v>2640301020021</v>
          </cell>
          <cell r="C211" t="str">
            <v>ESTE</v>
          </cell>
          <cell r="D211" t="str">
            <v>DINA TEODORA-CORNELIA</v>
          </cell>
          <cell r="E211" t="str">
            <v>DINA</v>
          </cell>
          <cell r="F211" t="str">
            <v>TEODORA-CORNELIA</v>
          </cell>
          <cell r="G211" t="str">
            <v>casier</v>
          </cell>
          <cell r="H211">
            <v>0</v>
          </cell>
          <cell r="I211">
            <v>1880267</v>
          </cell>
          <cell r="J211">
            <v>1880267</v>
          </cell>
          <cell r="K211">
            <v>1880267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144</v>
          </cell>
          <cell r="R211">
            <v>144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20</v>
          </cell>
          <cell r="AA211">
            <v>376053</v>
          </cell>
          <cell r="AB211">
            <v>376053</v>
          </cell>
          <cell r="AC211">
            <v>0</v>
          </cell>
          <cell r="AD211">
            <v>0</v>
          </cell>
          <cell r="AE211">
            <v>0</v>
          </cell>
          <cell r="AF211">
            <v>15</v>
          </cell>
          <cell r="AG211">
            <v>282040</v>
          </cell>
          <cell r="AH211">
            <v>282040</v>
          </cell>
          <cell r="AI211">
            <v>0</v>
          </cell>
          <cell r="AJ211">
            <v>0</v>
          </cell>
          <cell r="AK211">
            <v>0</v>
          </cell>
          <cell r="AL211">
            <v>1274753</v>
          </cell>
          <cell r="AM211">
            <v>0</v>
          </cell>
          <cell r="AN211">
            <v>0</v>
          </cell>
          <cell r="AO211" t="b">
            <v>0</v>
          </cell>
          <cell r="AP211">
            <v>0</v>
          </cell>
          <cell r="AQ211">
            <v>0</v>
          </cell>
          <cell r="AR211">
            <v>3500000</v>
          </cell>
          <cell r="AS211">
            <v>0</v>
          </cell>
          <cell r="AT211">
            <v>0</v>
          </cell>
          <cell r="AU211">
            <v>126918</v>
          </cell>
          <cell r="AV211">
            <v>18803</v>
          </cell>
          <cell r="AW211">
            <v>7313113</v>
          </cell>
          <cell r="AX211">
            <v>511918</v>
          </cell>
          <cell r="AY211">
            <v>0</v>
          </cell>
          <cell r="AZ211">
            <v>138900</v>
          </cell>
          <cell r="BA211">
            <v>6516574</v>
          </cell>
          <cell r="BB211">
            <v>926000</v>
          </cell>
          <cell r="BC211">
            <v>1</v>
          </cell>
          <cell r="BD211">
            <v>0</v>
          </cell>
          <cell r="BE211">
            <v>926000</v>
          </cell>
          <cell r="BF211">
            <v>5590574</v>
          </cell>
          <cell r="BG211">
            <v>1468835</v>
          </cell>
          <cell r="BH211">
            <v>5186639</v>
          </cell>
          <cell r="BI211">
            <v>0</v>
          </cell>
          <cell r="BJ211">
            <v>0</v>
          </cell>
          <cell r="BK211">
            <v>188027</v>
          </cell>
          <cell r="BL211">
            <v>0</v>
          </cell>
          <cell r="BM211">
            <v>4979809</v>
          </cell>
          <cell r="BN211" t="b">
            <v>1</v>
          </cell>
          <cell r="BO211">
            <v>18803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B211">
            <v>0</v>
          </cell>
          <cell r="CC211">
            <v>0</v>
          </cell>
          <cell r="CD211">
            <v>0</v>
          </cell>
          <cell r="CF211">
            <v>0</v>
          </cell>
          <cell r="CG211">
            <v>0</v>
          </cell>
          <cell r="CH211" t="str">
            <v>DECEMBRIE</v>
          </cell>
          <cell r="CJ211">
            <v>0</v>
          </cell>
          <cell r="CK211" t="b">
            <v>0</v>
          </cell>
          <cell r="CL211">
            <v>0</v>
          </cell>
          <cell r="CM211">
            <v>0</v>
          </cell>
          <cell r="CN211">
            <v>0</v>
          </cell>
          <cell r="CO211">
            <v>0</v>
          </cell>
          <cell r="CP211" t="str">
            <v>N</v>
          </cell>
          <cell r="CQ211" t="str">
            <v>N</v>
          </cell>
          <cell r="CR211" t="b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0</v>
          </cell>
          <cell r="DA211">
            <v>0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0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 t="b">
            <v>0</v>
          </cell>
          <cell r="DO211" t="b">
            <v>0</v>
          </cell>
          <cell r="DP211" t="b">
            <v>0</v>
          </cell>
          <cell r="DQ211" t="b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0</v>
          </cell>
          <cell r="DY211">
            <v>0</v>
          </cell>
          <cell r="DZ211">
            <v>0</v>
          </cell>
          <cell r="EA211">
            <v>0</v>
          </cell>
          <cell r="EB211">
            <v>0</v>
          </cell>
          <cell r="EC211">
            <v>0</v>
          </cell>
          <cell r="ED211">
            <v>0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  <cell r="EN211">
            <v>0</v>
          </cell>
          <cell r="EO211">
            <v>0</v>
          </cell>
          <cell r="EP211">
            <v>0</v>
          </cell>
          <cell r="EQ211">
            <v>0</v>
          </cell>
          <cell r="ER211">
            <v>0</v>
          </cell>
          <cell r="ES211" t="b">
            <v>0</v>
          </cell>
          <cell r="ET211">
            <v>0</v>
          </cell>
          <cell r="EU211">
            <v>0</v>
          </cell>
          <cell r="EV211">
            <v>0</v>
          </cell>
        </row>
        <row r="212">
          <cell r="A212">
            <v>275</v>
          </cell>
          <cell r="B212" t="str">
            <v>2690310020081</v>
          </cell>
          <cell r="C212" t="str">
            <v>ESTE</v>
          </cell>
          <cell r="D212" t="str">
            <v>DINU ALEXANDRA</v>
          </cell>
          <cell r="E212" t="str">
            <v>DINU</v>
          </cell>
          <cell r="F212" t="str">
            <v>ALEXANDRA</v>
          </cell>
          <cell r="G212" t="str">
            <v>casier</v>
          </cell>
          <cell r="H212">
            <v>0</v>
          </cell>
          <cell r="I212">
            <v>1746533</v>
          </cell>
          <cell r="J212">
            <v>1746533</v>
          </cell>
          <cell r="K212">
            <v>1746533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144</v>
          </cell>
          <cell r="R212">
            <v>144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10</v>
          </cell>
          <cell r="AA212">
            <v>174653</v>
          </cell>
          <cell r="AB212">
            <v>174653</v>
          </cell>
          <cell r="AC212">
            <v>0</v>
          </cell>
          <cell r="AD212">
            <v>0</v>
          </cell>
          <cell r="AE212">
            <v>0</v>
          </cell>
          <cell r="AF212">
            <v>15</v>
          </cell>
          <cell r="AG212">
            <v>261980</v>
          </cell>
          <cell r="AH212">
            <v>261980</v>
          </cell>
          <cell r="AI212">
            <v>0</v>
          </cell>
          <cell r="AJ212">
            <v>0</v>
          </cell>
          <cell r="AK212">
            <v>0</v>
          </cell>
          <cell r="AL212">
            <v>1456262</v>
          </cell>
          <cell r="AM212">
            <v>0</v>
          </cell>
          <cell r="AN212">
            <v>0</v>
          </cell>
          <cell r="AO212" t="b">
            <v>0</v>
          </cell>
          <cell r="AP212">
            <v>0</v>
          </cell>
          <cell r="AQ212">
            <v>0</v>
          </cell>
          <cell r="AR212">
            <v>3500000</v>
          </cell>
          <cell r="AS212">
            <v>0</v>
          </cell>
          <cell r="AT212">
            <v>0</v>
          </cell>
          <cell r="AU212">
            <v>109158</v>
          </cell>
          <cell r="AV212">
            <v>17465</v>
          </cell>
          <cell r="AW212">
            <v>7139428</v>
          </cell>
          <cell r="AX212">
            <v>499760</v>
          </cell>
          <cell r="AY212">
            <v>0</v>
          </cell>
          <cell r="AZ212">
            <v>138900</v>
          </cell>
          <cell r="BA212">
            <v>6374145</v>
          </cell>
          <cell r="BB212">
            <v>926000</v>
          </cell>
          <cell r="BC212">
            <v>1</v>
          </cell>
          <cell r="BD212">
            <v>0</v>
          </cell>
          <cell r="BE212">
            <v>926000</v>
          </cell>
          <cell r="BF212">
            <v>5448145</v>
          </cell>
          <cell r="BG212">
            <v>1420409</v>
          </cell>
          <cell r="BH212">
            <v>5092636</v>
          </cell>
          <cell r="BI212">
            <v>0</v>
          </cell>
          <cell r="BJ212">
            <v>0</v>
          </cell>
          <cell r="BK212">
            <v>334653</v>
          </cell>
          <cell r="BL212">
            <v>0</v>
          </cell>
          <cell r="BM212">
            <v>4740518</v>
          </cell>
          <cell r="BN212" t="b">
            <v>1</v>
          </cell>
          <cell r="BO212">
            <v>17465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B212">
            <v>0</v>
          </cell>
          <cell r="CC212">
            <v>0</v>
          </cell>
          <cell r="CD212">
            <v>0</v>
          </cell>
          <cell r="CF212">
            <v>0</v>
          </cell>
          <cell r="CG212">
            <v>0</v>
          </cell>
          <cell r="CH212" t="str">
            <v>DECEMBRIE</v>
          </cell>
          <cell r="CI212" t="str">
            <v>I</v>
          </cell>
          <cell r="CJ212">
            <v>0</v>
          </cell>
          <cell r="CK212" t="b">
            <v>0</v>
          </cell>
          <cell r="CL212">
            <v>0</v>
          </cell>
          <cell r="CM212">
            <v>0</v>
          </cell>
          <cell r="CN212">
            <v>0</v>
          </cell>
          <cell r="CO212">
            <v>0</v>
          </cell>
          <cell r="CP212" t="str">
            <v>N</v>
          </cell>
          <cell r="CQ212" t="str">
            <v>N</v>
          </cell>
          <cell r="CR212" t="b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</v>
          </cell>
          <cell r="CX212">
            <v>0</v>
          </cell>
          <cell r="CY212">
            <v>0</v>
          </cell>
          <cell r="CZ212">
            <v>0</v>
          </cell>
          <cell r="DA212">
            <v>0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0</v>
          </cell>
          <cell r="DI212">
            <v>0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 t="b">
            <v>0</v>
          </cell>
          <cell r="DO212" t="b">
            <v>0</v>
          </cell>
          <cell r="DP212" t="b">
            <v>0</v>
          </cell>
          <cell r="DQ212" t="b">
            <v>0</v>
          </cell>
          <cell r="DR212">
            <v>0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0</v>
          </cell>
          <cell r="DY212">
            <v>0</v>
          </cell>
          <cell r="DZ212">
            <v>0</v>
          </cell>
          <cell r="EA212">
            <v>0</v>
          </cell>
          <cell r="EB212">
            <v>0</v>
          </cell>
          <cell r="EC212">
            <v>0</v>
          </cell>
          <cell r="ED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  <cell r="EN212">
            <v>0</v>
          </cell>
          <cell r="EO212">
            <v>0</v>
          </cell>
          <cell r="EP212">
            <v>0</v>
          </cell>
          <cell r="EQ212">
            <v>0</v>
          </cell>
          <cell r="ER212">
            <v>0</v>
          </cell>
          <cell r="ES212" t="b">
            <v>0</v>
          </cell>
          <cell r="ET212">
            <v>0</v>
          </cell>
          <cell r="EU212">
            <v>0</v>
          </cell>
          <cell r="EV212">
            <v>0</v>
          </cell>
        </row>
        <row r="213">
          <cell r="A213">
            <v>276</v>
          </cell>
          <cell r="B213" t="str">
            <v>2640104020063</v>
          </cell>
          <cell r="C213" t="str">
            <v>ESTE</v>
          </cell>
          <cell r="D213" t="str">
            <v>HANTIG LIVIA-TATIANA</v>
          </cell>
          <cell r="E213" t="str">
            <v>HANTIG</v>
          </cell>
          <cell r="F213" t="str">
            <v>LIVIA-TATIANA</v>
          </cell>
          <cell r="G213" t="str">
            <v>sef serviciu</v>
          </cell>
          <cell r="H213">
            <v>0</v>
          </cell>
          <cell r="I213">
            <v>3829067</v>
          </cell>
          <cell r="J213">
            <v>4824624</v>
          </cell>
          <cell r="K213">
            <v>4824624</v>
          </cell>
          <cell r="L213">
            <v>995557</v>
          </cell>
          <cell r="M213">
            <v>995557</v>
          </cell>
          <cell r="N213">
            <v>0</v>
          </cell>
          <cell r="O213">
            <v>0</v>
          </cell>
          <cell r="P213">
            <v>0</v>
          </cell>
          <cell r="Q213">
            <v>144</v>
          </cell>
          <cell r="R213">
            <v>144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15</v>
          </cell>
          <cell r="AA213">
            <v>723694</v>
          </cell>
          <cell r="AB213">
            <v>723694</v>
          </cell>
          <cell r="AC213">
            <v>0</v>
          </cell>
          <cell r="AD213">
            <v>0</v>
          </cell>
          <cell r="AE213">
            <v>0</v>
          </cell>
          <cell r="AF213">
            <v>15</v>
          </cell>
          <cell r="AG213">
            <v>723694</v>
          </cell>
          <cell r="AH213">
            <v>723694</v>
          </cell>
          <cell r="AI213">
            <v>0</v>
          </cell>
          <cell r="AJ213">
            <v>0</v>
          </cell>
          <cell r="AK213">
            <v>0</v>
          </cell>
          <cell r="AL213">
            <v>3934250</v>
          </cell>
          <cell r="AM213">
            <v>0</v>
          </cell>
          <cell r="AN213">
            <v>0</v>
          </cell>
          <cell r="AO213" t="b">
            <v>0</v>
          </cell>
          <cell r="AP213">
            <v>0</v>
          </cell>
          <cell r="AQ213">
            <v>0</v>
          </cell>
          <cell r="AR213">
            <v>3500000</v>
          </cell>
          <cell r="AS213">
            <v>0</v>
          </cell>
          <cell r="AT213">
            <v>0</v>
          </cell>
          <cell r="AU213">
            <v>313601</v>
          </cell>
          <cell r="AV213">
            <v>48246</v>
          </cell>
          <cell r="AW213">
            <v>13706262</v>
          </cell>
          <cell r="AX213">
            <v>959438</v>
          </cell>
          <cell r="AY213">
            <v>0</v>
          </cell>
          <cell r="AZ213">
            <v>138900</v>
          </cell>
          <cell r="BA213">
            <v>12246077</v>
          </cell>
          <cell r="BB213">
            <v>926000</v>
          </cell>
          <cell r="BC213">
            <v>1</v>
          </cell>
          <cell r="BD213">
            <v>0</v>
          </cell>
          <cell r="BE213">
            <v>926000</v>
          </cell>
          <cell r="BF213">
            <v>11320077</v>
          </cell>
          <cell r="BG213">
            <v>3748971</v>
          </cell>
          <cell r="BH213">
            <v>8636006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8597715</v>
          </cell>
          <cell r="BN213" t="b">
            <v>1</v>
          </cell>
          <cell r="BO213">
            <v>38291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B213">
            <v>0</v>
          </cell>
          <cell r="CC213">
            <v>0</v>
          </cell>
          <cell r="CD213">
            <v>0</v>
          </cell>
          <cell r="CF213">
            <v>0</v>
          </cell>
          <cell r="CG213">
            <v>0</v>
          </cell>
          <cell r="CH213" t="str">
            <v>DECEMBRIE</v>
          </cell>
          <cell r="CI213" t="str">
            <v>IA</v>
          </cell>
          <cell r="CJ213">
            <v>0</v>
          </cell>
          <cell r="CK213" t="b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 t="str">
            <v>N</v>
          </cell>
          <cell r="CQ213" t="str">
            <v>N</v>
          </cell>
          <cell r="CR213" t="b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0</v>
          </cell>
          <cell r="DA213">
            <v>0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 t="b">
            <v>0</v>
          </cell>
          <cell r="DO213" t="b">
            <v>0</v>
          </cell>
          <cell r="DP213" t="b">
            <v>0</v>
          </cell>
          <cell r="DQ213" t="b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0</v>
          </cell>
          <cell r="DY213">
            <v>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0</v>
          </cell>
          <cell r="EG213">
            <v>0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  <cell r="EN213">
            <v>0</v>
          </cell>
          <cell r="EO213">
            <v>0</v>
          </cell>
          <cell r="EP213">
            <v>0</v>
          </cell>
          <cell r="EQ213">
            <v>0</v>
          </cell>
          <cell r="ER213">
            <v>0</v>
          </cell>
          <cell r="ES213" t="b">
            <v>0</v>
          </cell>
          <cell r="ET213">
            <v>0</v>
          </cell>
          <cell r="EU213">
            <v>0</v>
          </cell>
          <cell r="EV213">
            <v>0</v>
          </cell>
        </row>
        <row r="214">
          <cell r="A214">
            <v>277</v>
          </cell>
          <cell r="B214" t="str">
            <v>2720704020065</v>
          </cell>
          <cell r="C214" t="str">
            <v>ESTE</v>
          </cell>
          <cell r="D214" t="str">
            <v>SAMOIU OFELIA-FULVINA</v>
          </cell>
          <cell r="E214" t="str">
            <v>SAMOIU</v>
          </cell>
          <cell r="F214" t="str">
            <v>OFELIA-FULVINA</v>
          </cell>
          <cell r="G214" t="str">
            <v>inspector spec.</v>
          </cell>
          <cell r="H214">
            <v>0</v>
          </cell>
          <cell r="I214">
            <v>3449400</v>
          </cell>
          <cell r="J214">
            <v>3449400</v>
          </cell>
          <cell r="K214">
            <v>3449400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144</v>
          </cell>
          <cell r="R214">
            <v>144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10</v>
          </cell>
          <cell r="AA214">
            <v>344940</v>
          </cell>
          <cell r="AB214">
            <v>344940</v>
          </cell>
          <cell r="AC214">
            <v>0</v>
          </cell>
          <cell r="AD214">
            <v>0</v>
          </cell>
          <cell r="AE214">
            <v>0</v>
          </cell>
          <cell r="AF214">
            <v>15</v>
          </cell>
          <cell r="AG214">
            <v>517410</v>
          </cell>
          <cell r="AH214">
            <v>517410</v>
          </cell>
          <cell r="AI214">
            <v>0</v>
          </cell>
          <cell r="AJ214">
            <v>0</v>
          </cell>
          <cell r="AK214">
            <v>0</v>
          </cell>
          <cell r="AL214">
            <v>1764927</v>
          </cell>
          <cell r="AM214">
            <v>0</v>
          </cell>
          <cell r="AN214">
            <v>0</v>
          </cell>
          <cell r="AO214" t="b">
            <v>0</v>
          </cell>
          <cell r="AP214">
            <v>0</v>
          </cell>
          <cell r="AQ214">
            <v>0</v>
          </cell>
          <cell r="AR214">
            <v>3500000</v>
          </cell>
          <cell r="AS214">
            <v>0</v>
          </cell>
          <cell r="AT214">
            <v>0</v>
          </cell>
          <cell r="AU214">
            <v>215588</v>
          </cell>
          <cell r="AV214">
            <v>34494</v>
          </cell>
          <cell r="AW214">
            <v>9576677</v>
          </cell>
          <cell r="AX214">
            <v>670367</v>
          </cell>
          <cell r="AY214">
            <v>0</v>
          </cell>
          <cell r="AZ214">
            <v>138900</v>
          </cell>
          <cell r="BA214">
            <v>8517328</v>
          </cell>
          <cell r="BB214">
            <v>926000</v>
          </cell>
          <cell r="BC214">
            <v>1</v>
          </cell>
          <cell r="BD214">
            <v>0</v>
          </cell>
          <cell r="BE214">
            <v>926000</v>
          </cell>
          <cell r="BF214">
            <v>7591328</v>
          </cell>
          <cell r="BG214">
            <v>2257471</v>
          </cell>
          <cell r="BH214">
            <v>6398757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6398757</v>
          </cell>
          <cell r="BN214" t="b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B214">
            <v>0</v>
          </cell>
          <cell r="CC214">
            <v>0</v>
          </cell>
          <cell r="CD214">
            <v>0</v>
          </cell>
          <cell r="CF214">
            <v>0</v>
          </cell>
          <cell r="CG214">
            <v>0</v>
          </cell>
          <cell r="CH214" t="str">
            <v>DECEMBRIE</v>
          </cell>
          <cell r="CI214" t="str">
            <v>IA</v>
          </cell>
          <cell r="CJ214">
            <v>0</v>
          </cell>
          <cell r="CK214" t="b">
            <v>0</v>
          </cell>
          <cell r="CL214">
            <v>0</v>
          </cell>
          <cell r="CM214">
            <v>0</v>
          </cell>
          <cell r="CN214">
            <v>0</v>
          </cell>
          <cell r="CO214">
            <v>0</v>
          </cell>
          <cell r="CP214" t="str">
            <v>N</v>
          </cell>
          <cell r="CQ214" t="str">
            <v>N</v>
          </cell>
          <cell r="CR214" t="b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0</v>
          </cell>
          <cell r="CY214">
            <v>0</v>
          </cell>
          <cell r="CZ214">
            <v>0</v>
          </cell>
          <cell r="DA214">
            <v>0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0</v>
          </cell>
          <cell r="DJ214">
            <v>0</v>
          </cell>
          <cell r="DK214">
            <v>0</v>
          </cell>
          <cell r="DL214">
            <v>0</v>
          </cell>
          <cell r="DM214">
            <v>0</v>
          </cell>
          <cell r="DN214" t="b">
            <v>0</v>
          </cell>
          <cell r="DO214" t="b">
            <v>0</v>
          </cell>
          <cell r="DP214" t="b">
            <v>0</v>
          </cell>
          <cell r="DQ214" t="b">
            <v>0</v>
          </cell>
          <cell r="DR214">
            <v>0</v>
          </cell>
          <cell r="DS214">
            <v>0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0</v>
          </cell>
          <cell r="DY214">
            <v>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0</v>
          </cell>
          <cell r="EG214">
            <v>0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  <cell r="EN214">
            <v>0</v>
          </cell>
          <cell r="EO214">
            <v>0</v>
          </cell>
          <cell r="EP214">
            <v>0</v>
          </cell>
          <cell r="EQ214">
            <v>0</v>
          </cell>
          <cell r="ER214">
            <v>0</v>
          </cell>
          <cell r="ES214" t="b">
            <v>0</v>
          </cell>
          <cell r="ET214">
            <v>0</v>
          </cell>
          <cell r="EU214">
            <v>0</v>
          </cell>
          <cell r="EV214">
            <v>0</v>
          </cell>
        </row>
        <row r="215">
          <cell r="A215">
            <v>278</v>
          </cell>
          <cell r="B215" t="str">
            <v>2620717020011</v>
          </cell>
          <cell r="C215" t="str">
            <v>ESTE</v>
          </cell>
          <cell r="D215" t="str">
            <v>ARDELEAN TANIA</v>
          </cell>
          <cell r="E215" t="str">
            <v>ARDELEAN</v>
          </cell>
          <cell r="F215" t="str">
            <v>TANIA</v>
          </cell>
          <cell r="G215" t="str">
            <v>referent</v>
          </cell>
          <cell r="H215">
            <v>0</v>
          </cell>
          <cell r="I215">
            <v>2150733</v>
          </cell>
          <cell r="J215">
            <v>2150733</v>
          </cell>
          <cell r="K215">
            <v>2031248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144</v>
          </cell>
          <cell r="R215">
            <v>136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20</v>
          </cell>
          <cell r="AA215">
            <v>406250</v>
          </cell>
          <cell r="AB215">
            <v>430147</v>
          </cell>
          <cell r="AC215">
            <v>0</v>
          </cell>
          <cell r="AD215">
            <v>0</v>
          </cell>
          <cell r="AE215">
            <v>0</v>
          </cell>
          <cell r="AF215">
            <v>15</v>
          </cell>
          <cell r="AG215">
            <v>304687</v>
          </cell>
          <cell r="AH215">
            <v>322610</v>
          </cell>
          <cell r="AI215">
            <v>8</v>
          </cell>
          <cell r="AJ215">
            <v>143382</v>
          </cell>
          <cell r="AK215">
            <v>0</v>
          </cell>
          <cell r="AL215">
            <v>1814194</v>
          </cell>
          <cell r="AM215">
            <v>0</v>
          </cell>
          <cell r="AN215">
            <v>0</v>
          </cell>
          <cell r="AO215" t="b">
            <v>0</v>
          </cell>
          <cell r="AP215">
            <v>0</v>
          </cell>
          <cell r="AQ215">
            <v>0</v>
          </cell>
          <cell r="AR215">
            <v>3500000</v>
          </cell>
          <cell r="AS215">
            <v>0</v>
          </cell>
          <cell r="AT215">
            <v>0</v>
          </cell>
          <cell r="AU215">
            <v>145174</v>
          </cell>
          <cell r="AV215">
            <v>21507</v>
          </cell>
          <cell r="AW215">
            <v>8199761</v>
          </cell>
          <cell r="AX215">
            <v>573983</v>
          </cell>
          <cell r="AY215">
            <v>0</v>
          </cell>
          <cell r="AZ215">
            <v>138900</v>
          </cell>
          <cell r="BA215">
            <v>7320197</v>
          </cell>
          <cell r="BB215">
            <v>926000</v>
          </cell>
          <cell r="BC215">
            <v>1.35</v>
          </cell>
          <cell r="BD215">
            <v>324100</v>
          </cell>
          <cell r="BE215">
            <v>1250100</v>
          </cell>
          <cell r="BF215">
            <v>6070097</v>
          </cell>
          <cell r="BG215">
            <v>1648979</v>
          </cell>
          <cell r="BH215">
            <v>5810118</v>
          </cell>
          <cell r="BI215">
            <v>0</v>
          </cell>
          <cell r="BJ215">
            <v>0</v>
          </cell>
          <cell r="BK215">
            <v>100000</v>
          </cell>
          <cell r="BL215">
            <v>0</v>
          </cell>
          <cell r="BM215">
            <v>5688611</v>
          </cell>
          <cell r="BN215" t="b">
            <v>1</v>
          </cell>
          <cell r="BO215">
            <v>21507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B215">
            <v>0</v>
          </cell>
          <cell r="CC215">
            <v>0</v>
          </cell>
          <cell r="CD215">
            <v>0</v>
          </cell>
          <cell r="CF215">
            <v>0</v>
          </cell>
          <cell r="CG215">
            <v>0</v>
          </cell>
          <cell r="CH215" t="str">
            <v>DECEMBRIE</v>
          </cell>
          <cell r="CI215" t="str">
            <v>IA</v>
          </cell>
          <cell r="CJ215">
            <v>0</v>
          </cell>
          <cell r="CK215" t="b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 t="str">
            <v>N</v>
          </cell>
          <cell r="CQ215" t="str">
            <v>N</v>
          </cell>
          <cell r="CR215" t="b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0</v>
          </cell>
          <cell r="CY215">
            <v>0</v>
          </cell>
          <cell r="CZ215">
            <v>0</v>
          </cell>
          <cell r="DA215">
            <v>0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  <cell r="DK215">
            <v>0</v>
          </cell>
          <cell r="DL215">
            <v>0</v>
          </cell>
          <cell r="DM215">
            <v>0</v>
          </cell>
          <cell r="DN215" t="b">
            <v>0</v>
          </cell>
          <cell r="DO215" t="b">
            <v>0</v>
          </cell>
          <cell r="DP215" t="b">
            <v>0</v>
          </cell>
          <cell r="DQ215" t="b">
            <v>0</v>
          </cell>
          <cell r="DR215">
            <v>0</v>
          </cell>
          <cell r="DS215">
            <v>0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0</v>
          </cell>
          <cell r="DY215">
            <v>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0</v>
          </cell>
          <cell r="EK215">
            <v>0</v>
          </cell>
          <cell r="EL215">
            <v>0</v>
          </cell>
          <cell r="EM215">
            <v>0</v>
          </cell>
          <cell r="EN215">
            <v>0</v>
          </cell>
          <cell r="EO215">
            <v>0</v>
          </cell>
          <cell r="EP215">
            <v>0</v>
          </cell>
          <cell r="EQ215">
            <v>0</v>
          </cell>
          <cell r="ER215">
            <v>0</v>
          </cell>
          <cell r="ES215" t="b">
            <v>0</v>
          </cell>
          <cell r="ET215">
            <v>0</v>
          </cell>
          <cell r="EU215">
            <v>0</v>
          </cell>
          <cell r="EV215">
            <v>0</v>
          </cell>
        </row>
        <row r="216">
          <cell r="A216">
            <v>280</v>
          </cell>
          <cell r="B216" t="str">
            <v>2671006020060</v>
          </cell>
          <cell r="C216" t="str">
            <v>ESTE</v>
          </cell>
          <cell r="D216" t="str">
            <v>BOZGA ANCA</v>
          </cell>
          <cell r="E216" t="str">
            <v>BOZGA</v>
          </cell>
          <cell r="F216" t="str">
            <v>ANCA</v>
          </cell>
          <cell r="G216" t="str">
            <v>referent</v>
          </cell>
          <cell r="H216">
            <v>0</v>
          </cell>
          <cell r="I216">
            <v>2497467</v>
          </cell>
          <cell r="J216">
            <v>2497467</v>
          </cell>
          <cell r="K216">
            <v>2497467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144</v>
          </cell>
          <cell r="R216">
            <v>144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15</v>
          </cell>
          <cell r="AA216">
            <v>374620</v>
          </cell>
          <cell r="AB216">
            <v>374620</v>
          </cell>
          <cell r="AC216">
            <v>0</v>
          </cell>
          <cell r="AD216">
            <v>0</v>
          </cell>
          <cell r="AE216">
            <v>0</v>
          </cell>
          <cell r="AF216">
            <v>15</v>
          </cell>
          <cell r="AG216">
            <v>374620</v>
          </cell>
          <cell r="AH216">
            <v>374620</v>
          </cell>
          <cell r="AI216">
            <v>0</v>
          </cell>
          <cell r="AJ216">
            <v>0</v>
          </cell>
          <cell r="AK216">
            <v>0</v>
          </cell>
          <cell r="AL216">
            <v>2110701</v>
          </cell>
          <cell r="AM216">
            <v>0</v>
          </cell>
          <cell r="AN216">
            <v>0</v>
          </cell>
          <cell r="AO216" t="b">
            <v>0</v>
          </cell>
          <cell r="AP216">
            <v>0</v>
          </cell>
          <cell r="AQ216">
            <v>0</v>
          </cell>
          <cell r="AR216">
            <v>3500000</v>
          </cell>
          <cell r="AS216">
            <v>0</v>
          </cell>
          <cell r="AT216">
            <v>0</v>
          </cell>
          <cell r="AU216">
            <v>162335</v>
          </cell>
          <cell r="AV216">
            <v>24975</v>
          </cell>
          <cell r="AW216">
            <v>8857408</v>
          </cell>
          <cell r="AX216">
            <v>620019</v>
          </cell>
          <cell r="AY216">
            <v>0</v>
          </cell>
          <cell r="AZ216">
            <v>138900</v>
          </cell>
          <cell r="BA216">
            <v>7911179</v>
          </cell>
          <cell r="BB216">
            <v>926000</v>
          </cell>
          <cell r="BC216">
            <v>1</v>
          </cell>
          <cell r="BD216">
            <v>0</v>
          </cell>
          <cell r="BE216">
            <v>926000</v>
          </cell>
          <cell r="BF216">
            <v>6985179</v>
          </cell>
          <cell r="BG216">
            <v>2015012</v>
          </cell>
          <cell r="BH216">
            <v>6035067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6010092</v>
          </cell>
          <cell r="BN216" t="b">
            <v>1</v>
          </cell>
          <cell r="BO216">
            <v>24975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B216">
            <v>0</v>
          </cell>
          <cell r="CC216">
            <v>0</v>
          </cell>
          <cell r="CD216">
            <v>0</v>
          </cell>
          <cell r="CF216">
            <v>0</v>
          </cell>
          <cell r="CG216">
            <v>0</v>
          </cell>
          <cell r="CH216" t="str">
            <v>DECEMBRIE</v>
          </cell>
          <cell r="CI216" t="str">
            <v>IA</v>
          </cell>
          <cell r="CJ216">
            <v>0</v>
          </cell>
          <cell r="CK216" t="b">
            <v>0</v>
          </cell>
          <cell r="CL216">
            <v>0</v>
          </cell>
          <cell r="CM216">
            <v>0</v>
          </cell>
          <cell r="CN216">
            <v>0</v>
          </cell>
          <cell r="CO216">
            <v>0</v>
          </cell>
          <cell r="CP216" t="str">
            <v>N</v>
          </cell>
          <cell r="CQ216" t="str">
            <v>N</v>
          </cell>
          <cell r="CR216" t="b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  <cell r="CZ216">
            <v>0</v>
          </cell>
          <cell r="DA216">
            <v>0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0</v>
          </cell>
          <cell r="DJ216">
            <v>0</v>
          </cell>
          <cell r="DK216">
            <v>0</v>
          </cell>
          <cell r="DL216">
            <v>0</v>
          </cell>
          <cell r="DM216">
            <v>0</v>
          </cell>
          <cell r="DN216" t="b">
            <v>0</v>
          </cell>
          <cell r="DO216" t="b">
            <v>0</v>
          </cell>
          <cell r="DP216" t="b">
            <v>0</v>
          </cell>
          <cell r="DQ216" t="b">
            <v>0</v>
          </cell>
          <cell r="DR216">
            <v>0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0</v>
          </cell>
          <cell r="DY216">
            <v>0</v>
          </cell>
          <cell r="DZ216">
            <v>0</v>
          </cell>
          <cell r="EA216">
            <v>0</v>
          </cell>
          <cell r="EB216">
            <v>0</v>
          </cell>
          <cell r="EC216">
            <v>0</v>
          </cell>
          <cell r="ED216">
            <v>0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  <cell r="EN216">
            <v>0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 t="b">
            <v>0</v>
          </cell>
          <cell r="ET216">
            <v>0</v>
          </cell>
          <cell r="EU216">
            <v>0</v>
          </cell>
          <cell r="EV216">
            <v>0</v>
          </cell>
        </row>
        <row r="217">
          <cell r="A217">
            <v>42</v>
          </cell>
          <cell r="B217" t="str">
            <v>2700908290905</v>
          </cell>
          <cell r="C217" t="str">
            <v>ESTE</v>
          </cell>
          <cell r="D217" t="str">
            <v>BARBURA ELIZA</v>
          </cell>
          <cell r="E217" t="str">
            <v>BARBURA</v>
          </cell>
          <cell r="F217" t="str">
            <v>ELIZA</v>
          </cell>
          <cell r="G217" t="str">
            <v>referent</v>
          </cell>
          <cell r="H217">
            <v>0</v>
          </cell>
          <cell r="I217">
            <v>3905000</v>
          </cell>
          <cell r="J217">
            <v>3905000</v>
          </cell>
          <cell r="K217">
            <v>3905000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144</v>
          </cell>
          <cell r="R217">
            <v>144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10</v>
          </cell>
          <cell r="AA217">
            <v>390500</v>
          </cell>
          <cell r="AB217">
            <v>390500</v>
          </cell>
          <cell r="AC217">
            <v>0</v>
          </cell>
          <cell r="AD217">
            <v>0</v>
          </cell>
          <cell r="AE217">
            <v>0</v>
          </cell>
          <cell r="AF217">
            <v>15</v>
          </cell>
          <cell r="AG217">
            <v>585750</v>
          </cell>
          <cell r="AH217">
            <v>585750</v>
          </cell>
          <cell r="AI217">
            <v>0</v>
          </cell>
          <cell r="AJ217">
            <v>0</v>
          </cell>
          <cell r="AK217">
            <v>0</v>
          </cell>
          <cell r="AL217">
            <v>2409191</v>
          </cell>
          <cell r="AM217">
            <v>0</v>
          </cell>
          <cell r="AN217">
            <v>0</v>
          </cell>
          <cell r="AO217" t="b">
            <v>0</v>
          </cell>
          <cell r="AP217">
            <v>0</v>
          </cell>
          <cell r="AQ217">
            <v>0</v>
          </cell>
          <cell r="AR217">
            <v>3500000</v>
          </cell>
          <cell r="AS217">
            <v>0</v>
          </cell>
          <cell r="AT217">
            <v>0</v>
          </cell>
          <cell r="AU217">
            <v>244062</v>
          </cell>
          <cell r="AV217">
            <v>39050</v>
          </cell>
          <cell r="AW217">
            <v>10790441</v>
          </cell>
          <cell r="AX217">
            <v>755331</v>
          </cell>
          <cell r="AY217">
            <v>0</v>
          </cell>
          <cell r="AZ217">
            <v>138900</v>
          </cell>
          <cell r="BA217">
            <v>9613098</v>
          </cell>
          <cell r="BB217">
            <v>926000</v>
          </cell>
          <cell r="BC217">
            <v>1</v>
          </cell>
          <cell r="BD217">
            <v>0</v>
          </cell>
          <cell r="BE217">
            <v>926000</v>
          </cell>
          <cell r="BF217">
            <v>8687098</v>
          </cell>
          <cell r="BG217">
            <v>2695779</v>
          </cell>
          <cell r="BH217">
            <v>7056219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7017169</v>
          </cell>
          <cell r="BN217" t="b">
            <v>1</v>
          </cell>
          <cell r="BO217">
            <v>39050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B217">
            <v>0</v>
          </cell>
          <cell r="CC217">
            <v>0</v>
          </cell>
          <cell r="CD217">
            <v>0</v>
          </cell>
          <cell r="CF217">
            <v>0</v>
          </cell>
          <cell r="CG217">
            <v>0</v>
          </cell>
          <cell r="CH217" t="str">
            <v>DECEMBRIE</v>
          </cell>
          <cell r="CI217" t="str">
            <v>IA</v>
          </cell>
          <cell r="CJ217">
            <v>0</v>
          </cell>
          <cell r="CK217" t="b">
            <v>0</v>
          </cell>
          <cell r="CL217">
            <v>0</v>
          </cell>
          <cell r="CM217">
            <v>0</v>
          </cell>
          <cell r="CN217">
            <v>0</v>
          </cell>
          <cell r="CO217">
            <v>0</v>
          </cell>
          <cell r="CP217" t="str">
            <v>N</v>
          </cell>
          <cell r="CQ217" t="str">
            <v>N</v>
          </cell>
          <cell r="CR217" t="b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  <cell r="CZ217">
            <v>0</v>
          </cell>
          <cell r="DA217">
            <v>0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0</v>
          </cell>
          <cell r="DJ217">
            <v>0</v>
          </cell>
          <cell r="DK217">
            <v>0</v>
          </cell>
          <cell r="DL217">
            <v>0</v>
          </cell>
          <cell r="DM217">
            <v>0</v>
          </cell>
          <cell r="DN217" t="b">
            <v>0</v>
          </cell>
          <cell r="DO217" t="b">
            <v>0</v>
          </cell>
          <cell r="DP217" t="b">
            <v>0</v>
          </cell>
          <cell r="DQ217" t="b">
            <v>0</v>
          </cell>
          <cell r="DR217">
            <v>0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0</v>
          </cell>
          <cell r="DY217">
            <v>0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  <cell r="EN217">
            <v>0</v>
          </cell>
          <cell r="EO217">
            <v>0</v>
          </cell>
          <cell r="EP217">
            <v>0</v>
          </cell>
          <cell r="EQ217">
            <v>0</v>
          </cell>
          <cell r="ER217">
            <v>0</v>
          </cell>
          <cell r="ES217" t="b">
            <v>0</v>
          </cell>
          <cell r="ET217">
            <v>0</v>
          </cell>
          <cell r="EU217">
            <v>0</v>
          </cell>
          <cell r="EV217">
            <v>0</v>
          </cell>
        </row>
        <row r="218">
          <cell r="A218">
            <v>281</v>
          </cell>
          <cell r="B218" t="str">
            <v>2680921022811</v>
          </cell>
          <cell r="C218" t="str">
            <v>ESTE</v>
          </cell>
          <cell r="D218" t="str">
            <v>CRACIUN ALEXANDRINA</v>
          </cell>
          <cell r="E218" t="str">
            <v>CRACIUN</v>
          </cell>
          <cell r="F218" t="str">
            <v>ALEXANDRINA</v>
          </cell>
          <cell r="G218" t="str">
            <v>referent</v>
          </cell>
          <cell r="H218">
            <v>0</v>
          </cell>
          <cell r="I218">
            <v>2150733</v>
          </cell>
          <cell r="J218">
            <v>2150733</v>
          </cell>
          <cell r="K218">
            <v>2150733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144</v>
          </cell>
          <cell r="R218">
            <v>144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5</v>
          </cell>
          <cell r="AA218">
            <v>107537</v>
          </cell>
          <cell r="AB218">
            <v>107537</v>
          </cell>
          <cell r="AC218">
            <v>0</v>
          </cell>
          <cell r="AD218">
            <v>0</v>
          </cell>
          <cell r="AE218">
            <v>0</v>
          </cell>
          <cell r="AF218">
            <v>15</v>
          </cell>
          <cell r="AG218">
            <v>322610</v>
          </cell>
          <cell r="AH218">
            <v>322610</v>
          </cell>
          <cell r="AI218">
            <v>0</v>
          </cell>
          <cell r="AJ218">
            <v>0</v>
          </cell>
          <cell r="AK218">
            <v>0</v>
          </cell>
          <cell r="AL218">
            <v>1642073</v>
          </cell>
          <cell r="AM218">
            <v>0</v>
          </cell>
          <cell r="AN218">
            <v>0</v>
          </cell>
          <cell r="AO218" t="b">
            <v>0</v>
          </cell>
          <cell r="AP218">
            <v>0</v>
          </cell>
          <cell r="AQ218">
            <v>0</v>
          </cell>
          <cell r="AR218">
            <v>3500000</v>
          </cell>
          <cell r="AS218">
            <v>0</v>
          </cell>
          <cell r="AT218">
            <v>0</v>
          </cell>
          <cell r="AU218">
            <v>129044</v>
          </cell>
          <cell r="AV218">
            <v>21507</v>
          </cell>
          <cell r="AW218">
            <v>7722953</v>
          </cell>
          <cell r="AX218">
            <v>540607</v>
          </cell>
          <cell r="AY218">
            <v>0</v>
          </cell>
          <cell r="AZ218">
            <v>138900</v>
          </cell>
          <cell r="BA218">
            <v>6892895</v>
          </cell>
          <cell r="BB218">
            <v>926000</v>
          </cell>
          <cell r="BC218">
            <v>1</v>
          </cell>
          <cell r="BD218">
            <v>0</v>
          </cell>
          <cell r="BE218">
            <v>926000</v>
          </cell>
          <cell r="BF218">
            <v>5966895</v>
          </cell>
          <cell r="BG218">
            <v>1607698</v>
          </cell>
          <cell r="BH218">
            <v>5424097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5402590</v>
          </cell>
          <cell r="BN218" t="b">
            <v>1</v>
          </cell>
          <cell r="BO218">
            <v>21507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B218">
            <v>0</v>
          </cell>
          <cell r="CC218">
            <v>0</v>
          </cell>
          <cell r="CD218">
            <v>0</v>
          </cell>
          <cell r="CF218">
            <v>0</v>
          </cell>
          <cell r="CG218">
            <v>0</v>
          </cell>
          <cell r="CH218" t="str">
            <v>DECEMBRIE</v>
          </cell>
          <cell r="CI218" t="str">
            <v>IA</v>
          </cell>
          <cell r="CJ218">
            <v>0</v>
          </cell>
          <cell r="CK218" t="b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 t="str">
            <v>N</v>
          </cell>
          <cell r="CQ218" t="str">
            <v>N</v>
          </cell>
          <cell r="CR218" t="b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  <cell r="CZ218">
            <v>0</v>
          </cell>
          <cell r="DA218">
            <v>0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  <cell r="DK218">
            <v>0</v>
          </cell>
          <cell r="DL218">
            <v>0</v>
          </cell>
          <cell r="DM218">
            <v>0</v>
          </cell>
          <cell r="DN218" t="b">
            <v>0</v>
          </cell>
          <cell r="DO218" t="b">
            <v>0</v>
          </cell>
          <cell r="DP218" t="b">
            <v>0</v>
          </cell>
          <cell r="DQ218" t="b">
            <v>0</v>
          </cell>
          <cell r="DR218">
            <v>0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0</v>
          </cell>
          <cell r="DY218">
            <v>0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0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0</v>
          </cell>
          <cell r="EK218">
            <v>0</v>
          </cell>
          <cell r="EL218">
            <v>0</v>
          </cell>
          <cell r="EM218">
            <v>0</v>
          </cell>
          <cell r="EN218">
            <v>0</v>
          </cell>
          <cell r="EO218">
            <v>0</v>
          </cell>
          <cell r="EP218">
            <v>0</v>
          </cell>
          <cell r="EQ218">
            <v>0</v>
          </cell>
          <cell r="ER218">
            <v>0</v>
          </cell>
          <cell r="ES218" t="b">
            <v>0</v>
          </cell>
          <cell r="ET218">
            <v>0</v>
          </cell>
          <cell r="EU218">
            <v>0</v>
          </cell>
          <cell r="EV218">
            <v>0</v>
          </cell>
        </row>
        <row r="219">
          <cell r="A219">
            <v>282</v>
          </cell>
          <cell r="B219" t="str">
            <v>1750312020055</v>
          </cell>
          <cell r="C219" t="str">
            <v>ESTE</v>
          </cell>
          <cell r="D219" t="str">
            <v>FLOAREA CLAUDIU</v>
          </cell>
          <cell r="E219" t="str">
            <v>FLOAREA</v>
          </cell>
          <cell r="F219" t="str">
            <v>CLAUDIU-EUGEN</v>
          </cell>
          <cell r="G219" t="str">
            <v>referent</v>
          </cell>
          <cell r="H219">
            <v>0</v>
          </cell>
          <cell r="I219">
            <v>2497467</v>
          </cell>
          <cell r="J219">
            <v>2497467</v>
          </cell>
          <cell r="K219">
            <v>1664978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144</v>
          </cell>
          <cell r="R219">
            <v>96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15</v>
          </cell>
          <cell r="AG219">
            <v>249747</v>
          </cell>
          <cell r="AH219">
            <v>374620</v>
          </cell>
          <cell r="AI219">
            <v>48</v>
          </cell>
          <cell r="AJ219">
            <v>832489</v>
          </cell>
          <cell r="AK219">
            <v>0</v>
          </cell>
          <cell r="AL219">
            <v>2110701</v>
          </cell>
          <cell r="AM219">
            <v>0</v>
          </cell>
          <cell r="AN219">
            <v>0</v>
          </cell>
          <cell r="AO219" t="b">
            <v>0</v>
          </cell>
          <cell r="AP219">
            <v>0</v>
          </cell>
          <cell r="AQ219">
            <v>0</v>
          </cell>
          <cell r="AR219">
            <v>3500000</v>
          </cell>
          <cell r="AS219">
            <v>0</v>
          </cell>
          <cell r="AT219">
            <v>0</v>
          </cell>
          <cell r="AU219">
            <v>143604</v>
          </cell>
          <cell r="AV219">
            <v>24975</v>
          </cell>
          <cell r="AW219">
            <v>8357915</v>
          </cell>
          <cell r="AX219">
            <v>585054</v>
          </cell>
          <cell r="AY219">
            <v>0</v>
          </cell>
          <cell r="AZ219">
            <v>138900</v>
          </cell>
          <cell r="BA219">
            <v>7465382</v>
          </cell>
          <cell r="BB219">
            <v>926000</v>
          </cell>
          <cell r="BC219">
            <v>1</v>
          </cell>
          <cell r="BD219">
            <v>0</v>
          </cell>
          <cell r="BE219">
            <v>926000</v>
          </cell>
          <cell r="BF219">
            <v>6539382</v>
          </cell>
          <cell r="BG219">
            <v>1836693</v>
          </cell>
          <cell r="BH219">
            <v>5767589</v>
          </cell>
          <cell r="BI219">
            <v>0</v>
          </cell>
          <cell r="BJ219">
            <v>0</v>
          </cell>
          <cell r="BK219">
            <v>1061095</v>
          </cell>
          <cell r="BL219">
            <v>0</v>
          </cell>
          <cell r="BM219">
            <v>4681519</v>
          </cell>
          <cell r="BN219" t="b">
            <v>1</v>
          </cell>
          <cell r="BO219">
            <v>24975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B219">
            <v>0</v>
          </cell>
          <cell r="CC219">
            <v>0</v>
          </cell>
          <cell r="CD219">
            <v>0</v>
          </cell>
          <cell r="CF219">
            <v>0</v>
          </cell>
          <cell r="CG219">
            <v>0</v>
          </cell>
          <cell r="CH219" t="str">
            <v>DECEMBRIE</v>
          </cell>
          <cell r="CI219" t="str">
            <v>IA</v>
          </cell>
          <cell r="CJ219">
            <v>0</v>
          </cell>
          <cell r="CK219" t="b">
            <v>0</v>
          </cell>
          <cell r="CL219">
            <v>0</v>
          </cell>
          <cell r="CM219">
            <v>0</v>
          </cell>
          <cell r="CN219">
            <v>0</v>
          </cell>
          <cell r="CO219">
            <v>0</v>
          </cell>
          <cell r="CP219" t="str">
            <v>N</v>
          </cell>
          <cell r="CQ219" t="str">
            <v>N</v>
          </cell>
          <cell r="CR219" t="b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  <cell r="CZ219">
            <v>0</v>
          </cell>
          <cell r="DA219">
            <v>0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0</v>
          </cell>
          <cell r="DI219">
            <v>0</v>
          </cell>
          <cell r="DJ219">
            <v>0</v>
          </cell>
          <cell r="DK219">
            <v>0</v>
          </cell>
          <cell r="DL219">
            <v>0</v>
          </cell>
          <cell r="DM219">
            <v>0</v>
          </cell>
          <cell r="DN219" t="b">
            <v>0</v>
          </cell>
          <cell r="DO219" t="b">
            <v>0</v>
          </cell>
          <cell r="DP219" t="b">
            <v>0</v>
          </cell>
          <cell r="DQ219" t="b">
            <v>0</v>
          </cell>
          <cell r="DR219">
            <v>0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0</v>
          </cell>
          <cell r="DY219">
            <v>0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0</v>
          </cell>
          <cell r="EL219">
            <v>0</v>
          </cell>
          <cell r="EM219">
            <v>0</v>
          </cell>
          <cell r="EN219">
            <v>0</v>
          </cell>
          <cell r="EO219">
            <v>0</v>
          </cell>
          <cell r="EP219">
            <v>0</v>
          </cell>
          <cell r="EQ219">
            <v>0</v>
          </cell>
          <cell r="ER219">
            <v>0</v>
          </cell>
          <cell r="ES219" t="b">
            <v>0</v>
          </cell>
          <cell r="ET219">
            <v>0</v>
          </cell>
          <cell r="EU219">
            <v>0</v>
          </cell>
          <cell r="EV219">
            <v>0</v>
          </cell>
        </row>
        <row r="220">
          <cell r="A220">
            <v>283</v>
          </cell>
          <cell r="B220" t="str">
            <v>2780528020042</v>
          </cell>
          <cell r="C220" t="str">
            <v>ESTE</v>
          </cell>
          <cell r="D220" t="str">
            <v>GLOGOVETAN SIMONA-IOANA</v>
          </cell>
          <cell r="E220" t="str">
            <v>GLOGOVETAN</v>
          </cell>
          <cell r="F220" t="str">
            <v>SIMONA-IOANA</v>
          </cell>
          <cell r="G220" t="str">
            <v>referent</v>
          </cell>
          <cell r="H220">
            <v>0</v>
          </cell>
          <cell r="I220">
            <v>2497467</v>
          </cell>
          <cell r="J220">
            <v>2497467</v>
          </cell>
          <cell r="K220">
            <v>2219971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144</v>
          </cell>
          <cell r="R220">
            <v>128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5</v>
          </cell>
          <cell r="AA220">
            <v>110999</v>
          </cell>
          <cell r="AB220">
            <v>124873</v>
          </cell>
          <cell r="AC220">
            <v>0</v>
          </cell>
          <cell r="AD220">
            <v>0</v>
          </cell>
          <cell r="AE220">
            <v>0</v>
          </cell>
          <cell r="AF220">
            <v>15</v>
          </cell>
          <cell r="AG220">
            <v>332996</v>
          </cell>
          <cell r="AH220">
            <v>374620</v>
          </cell>
          <cell r="AI220">
            <v>16</v>
          </cell>
          <cell r="AJ220">
            <v>291371</v>
          </cell>
          <cell r="AK220">
            <v>0</v>
          </cell>
          <cell r="AL220">
            <v>2110701</v>
          </cell>
          <cell r="AM220">
            <v>0</v>
          </cell>
          <cell r="AN220">
            <v>0</v>
          </cell>
          <cell r="AO220" t="b">
            <v>0</v>
          </cell>
          <cell r="AP220">
            <v>0</v>
          </cell>
          <cell r="AQ220">
            <v>0</v>
          </cell>
          <cell r="AR220">
            <v>3500000</v>
          </cell>
          <cell r="AS220">
            <v>0</v>
          </cell>
          <cell r="AT220">
            <v>0</v>
          </cell>
          <cell r="AU220">
            <v>149848</v>
          </cell>
          <cell r="AV220">
            <v>24975</v>
          </cell>
          <cell r="AW220">
            <v>8566038</v>
          </cell>
          <cell r="AX220">
            <v>599623</v>
          </cell>
          <cell r="AY220">
            <v>0</v>
          </cell>
          <cell r="AZ220">
            <v>138900</v>
          </cell>
          <cell r="BA220">
            <v>7652692</v>
          </cell>
          <cell r="BB220">
            <v>926000</v>
          </cell>
          <cell r="BC220">
            <v>1</v>
          </cell>
          <cell r="BD220">
            <v>0</v>
          </cell>
          <cell r="BE220">
            <v>926000</v>
          </cell>
          <cell r="BF220">
            <v>6726692</v>
          </cell>
          <cell r="BG220">
            <v>1911617</v>
          </cell>
          <cell r="BH220">
            <v>5879975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5855000</v>
          </cell>
          <cell r="BN220" t="b">
            <v>1</v>
          </cell>
          <cell r="BO220">
            <v>24975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B220">
            <v>0</v>
          </cell>
          <cell r="CC220">
            <v>0</v>
          </cell>
          <cell r="CD220">
            <v>0</v>
          </cell>
          <cell r="CF220">
            <v>0</v>
          </cell>
          <cell r="CG220">
            <v>0</v>
          </cell>
          <cell r="CH220" t="str">
            <v>DECEMBRIE</v>
          </cell>
          <cell r="CI220" t="str">
            <v>IA</v>
          </cell>
          <cell r="CJ220">
            <v>0</v>
          </cell>
          <cell r="CK220" t="b">
            <v>0</v>
          </cell>
          <cell r="CL220">
            <v>0</v>
          </cell>
          <cell r="CM220">
            <v>0</v>
          </cell>
          <cell r="CN220">
            <v>0</v>
          </cell>
          <cell r="CO220">
            <v>0</v>
          </cell>
          <cell r="CP220" t="str">
            <v>N</v>
          </cell>
          <cell r="CQ220" t="str">
            <v>N</v>
          </cell>
          <cell r="CR220" t="b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  <cell r="CZ220">
            <v>0</v>
          </cell>
          <cell r="DA220">
            <v>0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0</v>
          </cell>
          <cell r="DJ220">
            <v>0</v>
          </cell>
          <cell r="DK220">
            <v>0</v>
          </cell>
          <cell r="DL220">
            <v>0</v>
          </cell>
          <cell r="DM220">
            <v>0</v>
          </cell>
          <cell r="DN220" t="b">
            <v>0</v>
          </cell>
          <cell r="DO220" t="b">
            <v>0</v>
          </cell>
          <cell r="DP220" t="b">
            <v>0</v>
          </cell>
          <cell r="DQ220" t="b">
            <v>0</v>
          </cell>
          <cell r="DR220">
            <v>0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0</v>
          </cell>
          <cell r="DY220">
            <v>0</v>
          </cell>
          <cell r="DZ220">
            <v>0</v>
          </cell>
          <cell r="EA220">
            <v>0</v>
          </cell>
          <cell r="EB220">
            <v>0</v>
          </cell>
          <cell r="EC220">
            <v>0</v>
          </cell>
          <cell r="ED220">
            <v>0</v>
          </cell>
          <cell r="EE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</v>
          </cell>
          <cell r="EN220">
            <v>0</v>
          </cell>
          <cell r="EO220">
            <v>0</v>
          </cell>
          <cell r="EP220">
            <v>0</v>
          </cell>
          <cell r="EQ220">
            <v>0</v>
          </cell>
          <cell r="ER220">
            <v>0</v>
          </cell>
          <cell r="ES220" t="b">
            <v>0</v>
          </cell>
          <cell r="ET220">
            <v>0</v>
          </cell>
          <cell r="EU220">
            <v>0</v>
          </cell>
          <cell r="EV220">
            <v>0</v>
          </cell>
        </row>
        <row r="221">
          <cell r="A221">
            <v>284</v>
          </cell>
          <cell r="B221" t="str">
            <v>2720330020041</v>
          </cell>
          <cell r="C221" t="str">
            <v>ESTE</v>
          </cell>
          <cell r="D221" t="str">
            <v>HAREU GABRIELA-LILIANA</v>
          </cell>
          <cell r="E221" t="str">
            <v>HAREU</v>
          </cell>
          <cell r="F221" t="str">
            <v>GABRIELA-LILIANA</v>
          </cell>
          <cell r="G221" t="str">
            <v>referent</v>
          </cell>
          <cell r="H221">
            <v>0</v>
          </cell>
          <cell r="I221">
            <v>2497467</v>
          </cell>
          <cell r="J221">
            <v>2497467</v>
          </cell>
          <cell r="K221">
            <v>2497467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144</v>
          </cell>
          <cell r="R221">
            <v>144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10</v>
          </cell>
          <cell r="AA221">
            <v>249747</v>
          </cell>
          <cell r="AB221">
            <v>249747</v>
          </cell>
          <cell r="AC221">
            <v>0</v>
          </cell>
          <cell r="AD221">
            <v>0</v>
          </cell>
          <cell r="AE221">
            <v>0</v>
          </cell>
          <cell r="AF221">
            <v>15</v>
          </cell>
          <cell r="AG221">
            <v>374620</v>
          </cell>
          <cell r="AH221">
            <v>374620</v>
          </cell>
          <cell r="AI221">
            <v>0</v>
          </cell>
          <cell r="AJ221">
            <v>0</v>
          </cell>
          <cell r="AK221">
            <v>0</v>
          </cell>
          <cell r="AL221">
            <v>2110701</v>
          </cell>
          <cell r="AM221">
            <v>0</v>
          </cell>
          <cell r="AN221">
            <v>0</v>
          </cell>
          <cell r="AO221" t="b">
            <v>0</v>
          </cell>
          <cell r="AP221">
            <v>0</v>
          </cell>
          <cell r="AQ221">
            <v>0</v>
          </cell>
          <cell r="AR221">
            <v>3500000</v>
          </cell>
          <cell r="AS221">
            <v>0</v>
          </cell>
          <cell r="AT221">
            <v>0</v>
          </cell>
          <cell r="AU221">
            <v>156092</v>
          </cell>
          <cell r="AV221">
            <v>24975</v>
          </cell>
          <cell r="AW221">
            <v>8732535</v>
          </cell>
          <cell r="AX221">
            <v>611277</v>
          </cell>
          <cell r="AY221">
            <v>0</v>
          </cell>
          <cell r="AZ221">
            <v>138900</v>
          </cell>
          <cell r="BA221">
            <v>7801291</v>
          </cell>
          <cell r="BB221">
            <v>926000</v>
          </cell>
          <cell r="BC221">
            <v>1</v>
          </cell>
          <cell r="BD221">
            <v>0</v>
          </cell>
          <cell r="BE221">
            <v>926000</v>
          </cell>
          <cell r="BF221">
            <v>6875291</v>
          </cell>
          <cell r="BG221">
            <v>1971056</v>
          </cell>
          <cell r="BH221">
            <v>5969135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5944160</v>
          </cell>
          <cell r="BN221" t="b">
            <v>1</v>
          </cell>
          <cell r="BO221">
            <v>24975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B221">
            <v>0</v>
          </cell>
          <cell r="CC221">
            <v>0</v>
          </cell>
          <cell r="CD221">
            <v>0</v>
          </cell>
          <cell r="CF221">
            <v>0</v>
          </cell>
          <cell r="CG221">
            <v>0</v>
          </cell>
          <cell r="CH221" t="str">
            <v>DECEMBRIE</v>
          </cell>
          <cell r="CI221" t="str">
            <v>IA</v>
          </cell>
          <cell r="CJ221">
            <v>0</v>
          </cell>
          <cell r="CK221" t="b">
            <v>0</v>
          </cell>
          <cell r="CL221">
            <v>0</v>
          </cell>
          <cell r="CM221">
            <v>0</v>
          </cell>
          <cell r="CN221">
            <v>0</v>
          </cell>
          <cell r="CO221">
            <v>0</v>
          </cell>
          <cell r="CP221" t="str">
            <v>N</v>
          </cell>
          <cell r="CQ221" t="str">
            <v>N</v>
          </cell>
          <cell r="CR221" t="b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  <cell r="CZ221">
            <v>0</v>
          </cell>
          <cell r="DA221">
            <v>0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0</v>
          </cell>
          <cell r="DJ221">
            <v>0</v>
          </cell>
          <cell r="DK221">
            <v>0</v>
          </cell>
          <cell r="DL221">
            <v>0</v>
          </cell>
          <cell r="DM221">
            <v>0</v>
          </cell>
          <cell r="DN221" t="b">
            <v>0</v>
          </cell>
          <cell r="DO221" t="b">
            <v>0</v>
          </cell>
          <cell r="DP221" t="b">
            <v>0</v>
          </cell>
          <cell r="DQ221" t="b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0</v>
          </cell>
          <cell r="DY221">
            <v>0</v>
          </cell>
          <cell r="DZ221">
            <v>0</v>
          </cell>
          <cell r="EA221">
            <v>0</v>
          </cell>
          <cell r="EB221">
            <v>0</v>
          </cell>
          <cell r="EC221">
            <v>0</v>
          </cell>
          <cell r="ED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0</v>
          </cell>
          <cell r="EN221">
            <v>0</v>
          </cell>
          <cell r="EO221">
            <v>0</v>
          </cell>
          <cell r="EP221">
            <v>0</v>
          </cell>
          <cell r="EQ221">
            <v>0</v>
          </cell>
          <cell r="ER221">
            <v>0</v>
          </cell>
          <cell r="ES221" t="b">
            <v>0</v>
          </cell>
          <cell r="ET221">
            <v>0</v>
          </cell>
          <cell r="EU221">
            <v>0</v>
          </cell>
          <cell r="EV221">
            <v>0</v>
          </cell>
        </row>
        <row r="222">
          <cell r="A222">
            <v>285</v>
          </cell>
          <cell r="B222" t="str">
            <v>2680520020028</v>
          </cell>
          <cell r="C222" t="str">
            <v>ESTE</v>
          </cell>
          <cell r="D222" t="str">
            <v>IGA BRIGITTE-MAGDALENA</v>
          </cell>
          <cell r="E222" t="str">
            <v>IGA</v>
          </cell>
          <cell r="F222" t="str">
            <v>BRIGITTE-MAGDALENA</v>
          </cell>
          <cell r="G222" t="str">
            <v>referent</v>
          </cell>
          <cell r="H222">
            <v>0</v>
          </cell>
          <cell r="I222">
            <v>2497467</v>
          </cell>
          <cell r="J222">
            <v>2497467</v>
          </cell>
          <cell r="K222">
            <v>2358719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144</v>
          </cell>
          <cell r="R222">
            <v>136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15</v>
          </cell>
          <cell r="AA222">
            <v>353808</v>
          </cell>
          <cell r="AB222">
            <v>374620</v>
          </cell>
          <cell r="AC222">
            <v>0</v>
          </cell>
          <cell r="AD222">
            <v>0</v>
          </cell>
          <cell r="AE222">
            <v>0</v>
          </cell>
          <cell r="AF222">
            <v>15</v>
          </cell>
          <cell r="AG222">
            <v>353808</v>
          </cell>
          <cell r="AH222">
            <v>374620</v>
          </cell>
          <cell r="AI222">
            <v>8</v>
          </cell>
          <cell r="AJ222">
            <v>159560</v>
          </cell>
          <cell r="AK222">
            <v>0</v>
          </cell>
          <cell r="AL222">
            <v>2110701</v>
          </cell>
          <cell r="AM222">
            <v>0</v>
          </cell>
          <cell r="AN222">
            <v>0</v>
          </cell>
          <cell r="AO222" t="b">
            <v>0</v>
          </cell>
          <cell r="AP222">
            <v>0</v>
          </cell>
          <cell r="AQ222">
            <v>0</v>
          </cell>
          <cell r="AR222">
            <v>3500000</v>
          </cell>
          <cell r="AS222">
            <v>0</v>
          </cell>
          <cell r="AT222">
            <v>0</v>
          </cell>
          <cell r="AU222">
            <v>162335</v>
          </cell>
          <cell r="AV222">
            <v>24975</v>
          </cell>
          <cell r="AW222">
            <v>8836596</v>
          </cell>
          <cell r="AX222">
            <v>618562</v>
          </cell>
          <cell r="AY222">
            <v>0</v>
          </cell>
          <cell r="AZ222">
            <v>138900</v>
          </cell>
          <cell r="BA222">
            <v>7891824</v>
          </cell>
          <cell r="BB222">
            <v>926000</v>
          </cell>
          <cell r="BC222">
            <v>1</v>
          </cell>
          <cell r="BD222">
            <v>0</v>
          </cell>
          <cell r="BE222">
            <v>926000</v>
          </cell>
          <cell r="BF222">
            <v>6965824</v>
          </cell>
          <cell r="BG222">
            <v>2007270</v>
          </cell>
          <cell r="BH222">
            <v>6023454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5998479</v>
          </cell>
          <cell r="BN222" t="b">
            <v>1</v>
          </cell>
          <cell r="BO222">
            <v>24975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B222">
            <v>0</v>
          </cell>
          <cell r="CC222">
            <v>0</v>
          </cell>
          <cell r="CD222">
            <v>0</v>
          </cell>
          <cell r="CF222">
            <v>0</v>
          </cell>
          <cell r="CG222">
            <v>0</v>
          </cell>
          <cell r="CH222" t="str">
            <v>DECEMBRIE</v>
          </cell>
          <cell r="CI222" t="str">
            <v>IA</v>
          </cell>
          <cell r="CJ222">
            <v>0</v>
          </cell>
          <cell r="CK222" t="b">
            <v>0</v>
          </cell>
          <cell r="CL222">
            <v>0</v>
          </cell>
          <cell r="CM222">
            <v>0</v>
          </cell>
          <cell r="CN222">
            <v>0</v>
          </cell>
          <cell r="CO222">
            <v>0</v>
          </cell>
          <cell r="CP222" t="str">
            <v>N</v>
          </cell>
          <cell r="CQ222" t="str">
            <v>N</v>
          </cell>
          <cell r="CR222" t="b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  <cell r="CZ222">
            <v>0</v>
          </cell>
          <cell r="DA222">
            <v>0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0</v>
          </cell>
          <cell r="DJ222">
            <v>0</v>
          </cell>
          <cell r="DK222">
            <v>0</v>
          </cell>
          <cell r="DL222">
            <v>0</v>
          </cell>
          <cell r="DM222">
            <v>0</v>
          </cell>
          <cell r="DN222" t="b">
            <v>0</v>
          </cell>
          <cell r="DO222" t="b">
            <v>0</v>
          </cell>
          <cell r="DP222" t="b">
            <v>0</v>
          </cell>
          <cell r="DQ222" t="b">
            <v>0</v>
          </cell>
          <cell r="DR222">
            <v>0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0</v>
          </cell>
          <cell r="DY222">
            <v>0</v>
          </cell>
          <cell r="DZ222">
            <v>0</v>
          </cell>
          <cell r="EA222">
            <v>0</v>
          </cell>
          <cell r="EB222">
            <v>0</v>
          </cell>
          <cell r="EC222">
            <v>0</v>
          </cell>
          <cell r="ED222">
            <v>0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  <cell r="EN222">
            <v>0</v>
          </cell>
          <cell r="EO222">
            <v>0</v>
          </cell>
          <cell r="EP222">
            <v>0</v>
          </cell>
          <cell r="EQ222">
            <v>0</v>
          </cell>
          <cell r="ER222">
            <v>0</v>
          </cell>
          <cell r="ES222" t="b">
            <v>0</v>
          </cell>
          <cell r="ET222">
            <v>0</v>
          </cell>
          <cell r="EU222">
            <v>0</v>
          </cell>
          <cell r="EV222">
            <v>0</v>
          </cell>
        </row>
        <row r="223">
          <cell r="A223">
            <v>286</v>
          </cell>
          <cell r="B223" t="str">
            <v>2720403021872</v>
          </cell>
          <cell r="C223" t="str">
            <v>ESTE</v>
          </cell>
          <cell r="D223" t="str">
            <v>PAGUBA FLOARE</v>
          </cell>
          <cell r="E223" t="str">
            <v>PAGUBA</v>
          </cell>
          <cell r="F223" t="str">
            <v>FLOARE</v>
          </cell>
          <cell r="G223" t="str">
            <v>referent</v>
          </cell>
          <cell r="H223">
            <v>0</v>
          </cell>
          <cell r="I223">
            <v>2547000</v>
          </cell>
          <cell r="J223">
            <v>2547000</v>
          </cell>
          <cell r="K223">
            <v>2547000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144</v>
          </cell>
          <cell r="R223">
            <v>144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10</v>
          </cell>
          <cell r="AA223">
            <v>254700</v>
          </cell>
          <cell r="AB223">
            <v>254700</v>
          </cell>
          <cell r="AC223">
            <v>10</v>
          </cell>
          <cell r="AD223">
            <v>254700</v>
          </cell>
          <cell r="AE223">
            <v>254700</v>
          </cell>
          <cell r="AF223">
            <v>15</v>
          </cell>
          <cell r="AG223">
            <v>382050</v>
          </cell>
          <cell r="AH223">
            <v>382050</v>
          </cell>
          <cell r="AI223">
            <v>0</v>
          </cell>
          <cell r="AJ223">
            <v>0</v>
          </cell>
          <cell r="AK223">
            <v>0</v>
          </cell>
          <cell r="AL223">
            <v>2150974</v>
          </cell>
          <cell r="AM223">
            <v>0</v>
          </cell>
          <cell r="AN223">
            <v>0</v>
          </cell>
          <cell r="AO223" t="b">
            <v>0</v>
          </cell>
          <cell r="AP223">
            <v>0</v>
          </cell>
          <cell r="AQ223">
            <v>0</v>
          </cell>
          <cell r="AR223">
            <v>3500000</v>
          </cell>
          <cell r="AS223">
            <v>0</v>
          </cell>
          <cell r="AT223">
            <v>0</v>
          </cell>
          <cell r="AU223">
            <v>171922</v>
          </cell>
          <cell r="AV223">
            <v>25470</v>
          </cell>
          <cell r="AW223">
            <v>9089424</v>
          </cell>
          <cell r="AX223">
            <v>636260</v>
          </cell>
          <cell r="AY223">
            <v>0</v>
          </cell>
          <cell r="AZ223">
            <v>138900</v>
          </cell>
          <cell r="BA223">
            <v>8116872</v>
          </cell>
          <cell r="BB223">
            <v>926000</v>
          </cell>
          <cell r="BC223">
            <v>1.35</v>
          </cell>
          <cell r="BD223">
            <v>324100</v>
          </cell>
          <cell r="BE223">
            <v>1250100</v>
          </cell>
          <cell r="BF223">
            <v>6866772</v>
          </cell>
          <cell r="BG223">
            <v>1967649</v>
          </cell>
          <cell r="BH223">
            <v>6288123</v>
          </cell>
          <cell r="BI223">
            <v>0</v>
          </cell>
          <cell r="BJ223">
            <v>0</v>
          </cell>
          <cell r="BK223">
            <v>450000</v>
          </cell>
          <cell r="BL223">
            <v>0</v>
          </cell>
          <cell r="BM223">
            <v>5812653</v>
          </cell>
          <cell r="BN223" t="b">
            <v>1</v>
          </cell>
          <cell r="BO223">
            <v>25470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B223">
            <v>0</v>
          </cell>
          <cell r="CC223">
            <v>0</v>
          </cell>
          <cell r="CD223">
            <v>0</v>
          </cell>
          <cell r="CF223">
            <v>0</v>
          </cell>
          <cell r="CG223">
            <v>0</v>
          </cell>
          <cell r="CH223" t="str">
            <v>DECEMBRIE</v>
          </cell>
          <cell r="CI223" t="str">
            <v>IA</v>
          </cell>
          <cell r="CJ223">
            <v>0</v>
          </cell>
          <cell r="CK223" t="b">
            <v>0</v>
          </cell>
          <cell r="CL223">
            <v>0</v>
          </cell>
          <cell r="CM223">
            <v>0</v>
          </cell>
          <cell r="CN223">
            <v>0</v>
          </cell>
          <cell r="CO223">
            <v>0</v>
          </cell>
          <cell r="CP223" t="str">
            <v>N</v>
          </cell>
          <cell r="CQ223" t="str">
            <v>N</v>
          </cell>
          <cell r="CR223" t="b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  <cell r="CZ223">
            <v>0</v>
          </cell>
          <cell r="DA223">
            <v>0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0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 t="b">
            <v>0</v>
          </cell>
          <cell r="DO223" t="b">
            <v>0</v>
          </cell>
          <cell r="DP223" t="b">
            <v>0</v>
          </cell>
          <cell r="DQ223" t="b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0</v>
          </cell>
          <cell r="DY223">
            <v>0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0</v>
          </cell>
          <cell r="EG223">
            <v>0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  <cell r="EN223">
            <v>0</v>
          </cell>
          <cell r="EO223">
            <v>0</v>
          </cell>
          <cell r="EP223">
            <v>0</v>
          </cell>
          <cell r="EQ223">
            <v>0</v>
          </cell>
          <cell r="ER223">
            <v>0</v>
          </cell>
          <cell r="ES223" t="b">
            <v>0</v>
          </cell>
          <cell r="ET223">
            <v>0</v>
          </cell>
          <cell r="EU223">
            <v>0</v>
          </cell>
          <cell r="EV223">
            <v>0</v>
          </cell>
        </row>
        <row r="224">
          <cell r="A224">
            <v>287</v>
          </cell>
          <cell r="B224" t="str">
            <v>2720122020018</v>
          </cell>
          <cell r="C224" t="str">
            <v>ESTE</v>
          </cell>
          <cell r="D224" t="str">
            <v>RIGLER SONIA</v>
          </cell>
          <cell r="E224" t="str">
            <v>RIGLER</v>
          </cell>
          <cell r="F224" t="str">
            <v>SONIA</v>
          </cell>
          <cell r="G224" t="str">
            <v>referent</v>
          </cell>
          <cell r="H224">
            <v>0</v>
          </cell>
          <cell r="I224">
            <v>2150733</v>
          </cell>
          <cell r="J224">
            <v>2150733</v>
          </cell>
          <cell r="K224">
            <v>2150733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144</v>
          </cell>
          <cell r="R224">
            <v>144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5</v>
          </cell>
          <cell r="AA224">
            <v>107537</v>
          </cell>
          <cell r="AB224">
            <v>107537</v>
          </cell>
          <cell r="AC224">
            <v>0</v>
          </cell>
          <cell r="AD224">
            <v>0</v>
          </cell>
          <cell r="AE224">
            <v>0</v>
          </cell>
          <cell r="AF224">
            <v>15</v>
          </cell>
          <cell r="AG224">
            <v>322610</v>
          </cell>
          <cell r="AH224">
            <v>322610</v>
          </cell>
          <cell r="AI224">
            <v>0</v>
          </cell>
          <cell r="AJ224">
            <v>0</v>
          </cell>
          <cell r="AK224">
            <v>0</v>
          </cell>
          <cell r="AL224">
            <v>1824643</v>
          </cell>
          <cell r="AM224">
            <v>0</v>
          </cell>
          <cell r="AN224">
            <v>0</v>
          </cell>
          <cell r="AO224" t="b">
            <v>0</v>
          </cell>
          <cell r="AP224">
            <v>0</v>
          </cell>
          <cell r="AQ224">
            <v>0</v>
          </cell>
          <cell r="AR224">
            <v>3500000</v>
          </cell>
          <cell r="AS224">
            <v>0</v>
          </cell>
          <cell r="AT224">
            <v>0</v>
          </cell>
          <cell r="AU224">
            <v>129044</v>
          </cell>
          <cell r="AV224">
            <v>21507</v>
          </cell>
          <cell r="AW224">
            <v>7905523</v>
          </cell>
          <cell r="AX224">
            <v>553387</v>
          </cell>
          <cell r="AY224">
            <v>0</v>
          </cell>
          <cell r="AZ224">
            <v>138900</v>
          </cell>
          <cell r="BA224">
            <v>7062685</v>
          </cell>
          <cell r="BB224">
            <v>926000</v>
          </cell>
          <cell r="BC224">
            <v>1</v>
          </cell>
          <cell r="BD224">
            <v>0</v>
          </cell>
          <cell r="BE224">
            <v>926000</v>
          </cell>
          <cell r="BF224">
            <v>6136685</v>
          </cell>
          <cell r="BG224">
            <v>1675614</v>
          </cell>
          <cell r="BH224">
            <v>5525971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5504464</v>
          </cell>
          <cell r="BN224" t="b">
            <v>1</v>
          </cell>
          <cell r="BO224">
            <v>21507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B224">
            <v>0</v>
          </cell>
          <cell r="CC224">
            <v>0</v>
          </cell>
          <cell r="CD224">
            <v>0</v>
          </cell>
          <cell r="CF224">
            <v>0</v>
          </cell>
          <cell r="CG224">
            <v>0</v>
          </cell>
          <cell r="CH224" t="str">
            <v>DECEMBRIE</v>
          </cell>
          <cell r="CI224" t="str">
            <v>IA</v>
          </cell>
          <cell r="CJ224">
            <v>0</v>
          </cell>
          <cell r="CK224" t="b">
            <v>0</v>
          </cell>
          <cell r="CL224">
            <v>0</v>
          </cell>
          <cell r="CM224">
            <v>0</v>
          </cell>
          <cell r="CN224">
            <v>0</v>
          </cell>
          <cell r="CO224">
            <v>0</v>
          </cell>
          <cell r="CP224" t="str">
            <v>N</v>
          </cell>
          <cell r="CQ224" t="str">
            <v>N</v>
          </cell>
          <cell r="CR224" t="b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  <cell r="CZ224">
            <v>0</v>
          </cell>
          <cell r="DA224">
            <v>0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0</v>
          </cell>
          <cell r="DI224">
            <v>0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 t="b">
            <v>0</v>
          </cell>
          <cell r="DO224" t="b">
            <v>0</v>
          </cell>
          <cell r="DP224" t="b">
            <v>0</v>
          </cell>
          <cell r="DQ224" t="b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0</v>
          </cell>
          <cell r="DY224">
            <v>0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  <cell r="EN224">
            <v>0</v>
          </cell>
          <cell r="EO224">
            <v>0</v>
          </cell>
          <cell r="EP224">
            <v>0</v>
          </cell>
          <cell r="EQ224">
            <v>0</v>
          </cell>
          <cell r="ER224">
            <v>0</v>
          </cell>
          <cell r="ES224" t="b">
            <v>0</v>
          </cell>
          <cell r="ET224">
            <v>0</v>
          </cell>
          <cell r="EU224">
            <v>0</v>
          </cell>
          <cell r="EV224">
            <v>0</v>
          </cell>
        </row>
        <row r="225">
          <cell r="A225">
            <v>288</v>
          </cell>
          <cell r="B225" t="str">
            <v>2730219020013</v>
          </cell>
          <cell r="C225" t="str">
            <v>ESTE</v>
          </cell>
          <cell r="D225" t="str">
            <v>RUS RODICA-MARIANA</v>
          </cell>
          <cell r="E225" t="str">
            <v>RUS</v>
          </cell>
          <cell r="F225" t="str">
            <v>RODICA-MARIANA</v>
          </cell>
          <cell r="G225" t="str">
            <v>referent</v>
          </cell>
          <cell r="H225">
            <v>0</v>
          </cell>
          <cell r="I225">
            <v>2497467</v>
          </cell>
          <cell r="J225">
            <v>2497467</v>
          </cell>
          <cell r="K225">
            <v>2497467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144</v>
          </cell>
          <cell r="R225">
            <v>144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10</v>
          </cell>
          <cell r="AA225">
            <v>249747</v>
          </cell>
          <cell r="AB225">
            <v>249747</v>
          </cell>
          <cell r="AC225">
            <v>0</v>
          </cell>
          <cell r="AD225">
            <v>0</v>
          </cell>
          <cell r="AE225">
            <v>0</v>
          </cell>
          <cell r="AF225">
            <v>15</v>
          </cell>
          <cell r="AG225">
            <v>374620</v>
          </cell>
          <cell r="AH225">
            <v>374620</v>
          </cell>
          <cell r="AI225">
            <v>0</v>
          </cell>
          <cell r="AJ225">
            <v>0</v>
          </cell>
          <cell r="AK225">
            <v>0</v>
          </cell>
          <cell r="AL225">
            <v>2013278</v>
          </cell>
          <cell r="AM225">
            <v>0</v>
          </cell>
          <cell r="AN225">
            <v>0</v>
          </cell>
          <cell r="AO225" t="b">
            <v>0</v>
          </cell>
          <cell r="AP225">
            <v>0</v>
          </cell>
          <cell r="AQ225">
            <v>0</v>
          </cell>
          <cell r="AR225">
            <v>3500000</v>
          </cell>
          <cell r="AS225">
            <v>0</v>
          </cell>
          <cell r="AT225">
            <v>0</v>
          </cell>
          <cell r="AU225">
            <v>156092</v>
          </cell>
          <cell r="AV225">
            <v>24975</v>
          </cell>
          <cell r="AW225">
            <v>8635112</v>
          </cell>
          <cell r="AX225">
            <v>604458</v>
          </cell>
          <cell r="AY225">
            <v>0</v>
          </cell>
          <cell r="AZ225">
            <v>138900</v>
          </cell>
          <cell r="BA225">
            <v>7710687</v>
          </cell>
          <cell r="BB225">
            <v>926000</v>
          </cell>
          <cell r="BC225">
            <v>1</v>
          </cell>
          <cell r="BD225">
            <v>0</v>
          </cell>
          <cell r="BE225">
            <v>926000</v>
          </cell>
          <cell r="BF225">
            <v>6784687</v>
          </cell>
          <cell r="BG225">
            <v>1934815</v>
          </cell>
          <cell r="BH225">
            <v>5914772</v>
          </cell>
          <cell r="BI225">
            <v>0</v>
          </cell>
          <cell r="BJ225">
            <v>0</v>
          </cell>
          <cell r="BK225">
            <v>890000</v>
          </cell>
          <cell r="BL225">
            <v>0</v>
          </cell>
          <cell r="BM225">
            <v>4999797</v>
          </cell>
          <cell r="BN225" t="b">
            <v>1</v>
          </cell>
          <cell r="BO225">
            <v>24975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B225">
            <v>0</v>
          </cell>
          <cell r="CC225">
            <v>0</v>
          </cell>
          <cell r="CD225">
            <v>0</v>
          </cell>
          <cell r="CF225">
            <v>0</v>
          </cell>
          <cell r="CG225">
            <v>0</v>
          </cell>
          <cell r="CH225" t="str">
            <v>DECEMBRIE</v>
          </cell>
          <cell r="CI225" t="str">
            <v>IA</v>
          </cell>
          <cell r="CJ225">
            <v>0</v>
          </cell>
          <cell r="CK225" t="b">
            <v>0</v>
          </cell>
          <cell r="CL225">
            <v>0</v>
          </cell>
          <cell r="CM225">
            <v>0</v>
          </cell>
          <cell r="CN225">
            <v>0</v>
          </cell>
          <cell r="CO225">
            <v>0</v>
          </cell>
          <cell r="CP225" t="str">
            <v>N</v>
          </cell>
          <cell r="CQ225" t="str">
            <v>N</v>
          </cell>
          <cell r="CR225" t="b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</v>
          </cell>
          <cell r="CX225">
            <v>0</v>
          </cell>
          <cell r="CY225">
            <v>0</v>
          </cell>
          <cell r="CZ225">
            <v>0</v>
          </cell>
          <cell r="DA225">
            <v>0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0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 t="b">
            <v>0</v>
          </cell>
          <cell r="DO225" t="b">
            <v>0</v>
          </cell>
          <cell r="DP225" t="b">
            <v>0</v>
          </cell>
          <cell r="DQ225" t="b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0</v>
          </cell>
          <cell r="DY225">
            <v>0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  <cell r="EN225">
            <v>0</v>
          </cell>
          <cell r="EO225">
            <v>0</v>
          </cell>
          <cell r="EP225">
            <v>0</v>
          </cell>
          <cell r="EQ225">
            <v>0</v>
          </cell>
          <cell r="ER225">
            <v>0</v>
          </cell>
          <cell r="ES225" t="b">
            <v>0</v>
          </cell>
          <cell r="ET225">
            <v>0</v>
          </cell>
          <cell r="EU225">
            <v>0</v>
          </cell>
          <cell r="EV225">
            <v>0</v>
          </cell>
        </row>
        <row r="226">
          <cell r="A226">
            <v>289</v>
          </cell>
          <cell r="B226" t="str">
            <v>2750617020043</v>
          </cell>
          <cell r="C226" t="str">
            <v>ESTE</v>
          </cell>
          <cell r="D226" t="str">
            <v>STRAJAN ECATERINA</v>
          </cell>
          <cell r="E226" t="str">
            <v>STRAJAN</v>
          </cell>
          <cell r="F226" t="str">
            <v>ECATERINA</v>
          </cell>
          <cell r="G226" t="str">
            <v>referent</v>
          </cell>
          <cell r="H226">
            <v>0</v>
          </cell>
          <cell r="I226">
            <v>2398400</v>
          </cell>
          <cell r="J226">
            <v>2398400</v>
          </cell>
          <cell r="K226">
            <v>2398400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144</v>
          </cell>
          <cell r="R226">
            <v>144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5</v>
          </cell>
          <cell r="AA226">
            <v>119920</v>
          </cell>
          <cell r="AB226">
            <v>119920</v>
          </cell>
          <cell r="AC226">
            <v>0</v>
          </cell>
          <cell r="AD226">
            <v>0</v>
          </cell>
          <cell r="AE226">
            <v>0</v>
          </cell>
          <cell r="AF226">
            <v>15</v>
          </cell>
          <cell r="AG226">
            <v>359760</v>
          </cell>
          <cell r="AH226">
            <v>359760</v>
          </cell>
          <cell r="AI226">
            <v>0</v>
          </cell>
          <cell r="AJ226">
            <v>0</v>
          </cell>
          <cell r="AK226">
            <v>0</v>
          </cell>
          <cell r="AL226">
            <v>2024832</v>
          </cell>
          <cell r="AM226">
            <v>0</v>
          </cell>
          <cell r="AN226">
            <v>0</v>
          </cell>
          <cell r="AO226" t="b">
            <v>0</v>
          </cell>
          <cell r="AP226">
            <v>0</v>
          </cell>
          <cell r="AQ226">
            <v>0</v>
          </cell>
          <cell r="AR226">
            <v>3500000</v>
          </cell>
          <cell r="AS226">
            <v>0</v>
          </cell>
          <cell r="AT226">
            <v>0</v>
          </cell>
          <cell r="AU226">
            <v>143904</v>
          </cell>
          <cell r="AV226">
            <v>23984</v>
          </cell>
          <cell r="AW226">
            <v>8402912</v>
          </cell>
          <cell r="AX226">
            <v>588204</v>
          </cell>
          <cell r="AY226">
            <v>0</v>
          </cell>
          <cell r="AZ226">
            <v>138900</v>
          </cell>
          <cell r="BA226">
            <v>7507920</v>
          </cell>
          <cell r="BB226">
            <v>926000</v>
          </cell>
          <cell r="BC226">
            <v>1</v>
          </cell>
          <cell r="BD226">
            <v>0</v>
          </cell>
          <cell r="BE226">
            <v>926000</v>
          </cell>
          <cell r="BF226">
            <v>6581920</v>
          </cell>
          <cell r="BG226">
            <v>1853708</v>
          </cell>
          <cell r="BH226">
            <v>5793112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5769128</v>
          </cell>
          <cell r="BN226" t="b">
            <v>1</v>
          </cell>
          <cell r="BO226">
            <v>23984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B226">
            <v>0</v>
          </cell>
          <cell r="CC226">
            <v>0</v>
          </cell>
          <cell r="CD226">
            <v>0</v>
          </cell>
          <cell r="CF226">
            <v>0</v>
          </cell>
          <cell r="CG226">
            <v>0</v>
          </cell>
          <cell r="CH226" t="str">
            <v>DECEMBRIE</v>
          </cell>
          <cell r="CI226" t="str">
            <v>IA</v>
          </cell>
          <cell r="CJ226">
            <v>0</v>
          </cell>
          <cell r="CK226" t="b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 t="str">
            <v>N</v>
          </cell>
          <cell r="CQ226" t="str">
            <v>N</v>
          </cell>
          <cell r="CR226" t="b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0</v>
          </cell>
          <cell r="CY226">
            <v>0</v>
          </cell>
          <cell r="CZ226">
            <v>0</v>
          </cell>
          <cell r="DA226">
            <v>0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>
            <v>0</v>
          </cell>
          <cell r="DN226" t="b">
            <v>0</v>
          </cell>
          <cell r="DO226" t="b">
            <v>0</v>
          </cell>
          <cell r="DP226" t="b">
            <v>0</v>
          </cell>
          <cell r="DQ226" t="b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0</v>
          </cell>
          <cell r="DY226">
            <v>0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  <cell r="EN226">
            <v>0</v>
          </cell>
          <cell r="EO226">
            <v>0</v>
          </cell>
          <cell r="EP226">
            <v>0</v>
          </cell>
          <cell r="EQ226">
            <v>0</v>
          </cell>
          <cell r="ER226">
            <v>0</v>
          </cell>
          <cell r="ES226" t="b">
            <v>0</v>
          </cell>
          <cell r="ET226">
            <v>0</v>
          </cell>
          <cell r="EU226">
            <v>0</v>
          </cell>
          <cell r="EV226">
            <v>0</v>
          </cell>
        </row>
        <row r="227">
          <cell r="A227">
            <v>290</v>
          </cell>
          <cell r="B227" t="str">
            <v>1660711022802</v>
          </cell>
          <cell r="C227" t="str">
            <v>ESTE</v>
          </cell>
          <cell r="D227" t="str">
            <v>BONDOC IOAN-SORIN</v>
          </cell>
          <cell r="E227" t="str">
            <v>BONDOC</v>
          </cell>
          <cell r="F227" t="str">
            <v>IOAN-SORIN</v>
          </cell>
          <cell r="G227" t="str">
            <v>director</v>
          </cell>
          <cell r="H227">
            <v>0</v>
          </cell>
          <cell r="I227">
            <v>3829067</v>
          </cell>
          <cell r="J227">
            <v>5743601</v>
          </cell>
          <cell r="K227">
            <v>5743601</v>
          </cell>
          <cell r="L227">
            <v>1914534</v>
          </cell>
          <cell r="M227">
            <v>1914534</v>
          </cell>
          <cell r="N227">
            <v>0</v>
          </cell>
          <cell r="O227">
            <v>0</v>
          </cell>
          <cell r="P227">
            <v>0</v>
          </cell>
          <cell r="Q227">
            <v>144</v>
          </cell>
          <cell r="R227">
            <v>144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10</v>
          </cell>
          <cell r="AA227">
            <v>574360</v>
          </cell>
          <cell r="AB227">
            <v>574360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4854780</v>
          </cell>
          <cell r="AM227">
            <v>0</v>
          </cell>
          <cell r="AN227">
            <v>0</v>
          </cell>
          <cell r="AO227" t="b">
            <v>0</v>
          </cell>
          <cell r="AP227">
            <v>0</v>
          </cell>
          <cell r="AQ227">
            <v>0</v>
          </cell>
          <cell r="AR227">
            <v>3500000</v>
          </cell>
          <cell r="AS227">
            <v>0</v>
          </cell>
          <cell r="AT227">
            <v>0</v>
          </cell>
          <cell r="AU227">
            <v>315898</v>
          </cell>
          <cell r="AV227">
            <v>57436</v>
          </cell>
          <cell r="AW227">
            <v>14672741</v>
          </cell>
          <cell r="AX227">
            <v>1027092</v>
          </cell>
          <cell r="AY227">
            <v>0</v>
          </cell>
          <cell r="AZ227">
            <v>138900</v>
          </cell>
          <cell r="BA227">
            <v>13133415</v>
          </cell>
          <cell r="BB227">
            <v>926000</v>
          </cell>
          <cell r="BC227">
            <v>1</v>
          </cell>
          <cell r="BD227">
            <v>0</v>
          </cell>
          <cell r="BE227">
            <v>926000</v>
          </cell>
          <cell r="BF227">
            <v>12207415</v>
          </cell>
          <cell r="BG227">
            <v>4103906</v>
          </cell>
          <cell r="BH227">
            <v>9168409</v>
          </cell>
          <cell r="BI227">
            <v>0</v>
          </cell>
          <cell r="BJ227">
            <v>0</v>
          </cell>
          <cell r="BK227">
            <v>1691122</v>
          </cell>
          <cell r="BL227">
            <v>0</v>
          </cell>
          <cell r="BM227">
            <v>7438996</v>
          </cell>
          <cell r="BN227" t="b">
            <v>1</v>
          </cell>
          <cell r="BO227">
            <v>38291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B227">
            <v>0</v>
          </cell>
          <cell r="CC227">
            <v>0</v>
          </cell>
          <cell r="CD227">
            <v>0</v>
          </cell>
          <cell r="CF227">
            <v>0</v>
          </cell>
          <cell r="CG227">
            <v>0</v>
          </cell>
          <cell r="CH227" t="str">
            <v>DECEMBRIE</v>
          </cell>
          <cell r="CI227" t="str">
            <v>IA</v>
          </cell>
          <cell r="CJ227">
            <v>0</v>
          </cell>
          <cell r="CK227" t="b">
            <v>0</v>
          </cell>
          <cell r="CL227">
            <v>0</v>
          </cell>
          <cell r="CM227">
            <v>0</v>
          </cell>
          <cell r="CN227">
            <v>0</v>
          </cell>
          <cell r="CO227">
            <v>0</v>
          </cell>
          <cell r="CP227" t="str">
            <v>N</v>
          </cell>
          <cell r="CQ227" t="str">
            <v>N</v>
          </cell>
          <cell r="CR227" t="b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  <cell r="CZ227">
            <v>0</v>
          </cell>
          <cell r="DA227">
            <v>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 t="b">
            <v>0</v>
          </cell>
          <cell r="DO227" t="b">
            <v>0</v>
          </cell>
          <cell r="DP227" t="b">
            <v>0</v>
          </cell>
          <cell r="DQ227" t="b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0</v>
          </cell>
          <cell r="DY227">
            <v>0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  <cell r="EN227">
            <v>0</v>
          </cell>
          <cell r="EO227">
            <v>0</v>
          </cell>
          <cell r="EP227">
            <v>0</v>
          </cell>
          <cell r="EQ227">
            <v>0</v>
          </cell>
          <cell r="ER227">
            <v>0</v>
          </cell>
          <cell r="ES227" t="b">
            <v>0</v>
          </cell>
          <cell r="ET227">
            <v>0</v>
          </cell>
          <cell r="EU227">
            <v>0</v>
          </cell>
          <cell r="EV227">
            <v>0</v>
          </cell>
        </row>
        <row r="228">
          <cell r="A228">
            <v>23</v>
          </cell>
          <cell r="B228" t="str">
            <v>2570708020056</v>
          </cell>
          <cell r="C228" t="str">
            <v>ESTE</v>
          </cell>
          <cell r="D228" t="str">
            <v>LAZAR RODICA-FLORICA</v>
          </cell>
          <cell r="E228" t="str">
            <v>LAZAR</v>
          </cell>
          <cell r="F228" t="str">
            <v>RODICA-FLORICA</v>
          </cell>
          <cell r="G228" t="str">
            <v>referent</v>
          </cell>
          <cell r="H228">
            <v>0</v>
          </cell>
          <cell r="I228">
            <v>2547000</v>
          </cell>
          <cell r="J228">
            <v>2547000</v>
          </cell>
          <cell r="K228">
            <v>2547000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144</v>
          </cell>
          <cell r="R228">
            <v>144</v>
          </cell>
          <cell r="S228">
            <v>0</v>
          </cell>
          <cell r="T228">
            <v>0</v>
          </cell>
          <cell r="U228">
            <v>11</v>
          </cell>
          <cell r="V228">
            <v>389125</v>
          </cell>
          <cell r="W228">
            <v>389125</v>
          </cell>
          <cell r="X228">
            <v>0</v>
          </cell>
          <cell r="Y228">
            <v>0</v>
          </cell>
          <cell r="Z228">
            <v>25</v>
          </cell>
          <cell r="AA228">
            <v>636750</v>
          </cell>
          <cell r="AB228">
            <v>636750</v>
          </cell>
          <cell r="AC228">
            <v>10</v>
          </cell>
          <cell r="AD228">
            <v>254700</v>
          </cell>
          <cell r="AE228">
            <v>254700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2125048</v>
          </cell>
          <cell r="AM228">
            <v>0</v>
          </cell>
          <cell r="AN228">
            <v>0</v>
          </cell>
          <cell r="AO228" t="b">
            <v>0</v>
          </cell>
          <cell r="AP228">
            <v>0</v>
          </cell>
          <cell r="AQ228">
            <v>0</v>
          </cell>
          <cell r="AR228">
            <v>3500000</v>
          </cell>
          <cell r="AS228">
            <v>0</v>
          </cell>
          <cell r="AT228">
            <v>0</v>
          </cell>
          <cell r="AU228">
            <v>171922</v>
          </cell>
          <cell r="AV228">
            <v>25470</v>
          </cell>
          <cell r="AW228">
            <v>9452623</v>
          </cell>
          <cell r="AX228">
            <v>661684</v>
          </cell>
          <cell r="AY228">
            <v>0</v>
          </cell>
          <cell r="AZ228">
            <v>138900</v>
          </cell>
          <cell r="BA228">
            <v>8454647</v>
          </cell>
          <cell r="BB228">
            <v>926000</v>
          </cell>
          <cell r="BC228">
            <v>1.35</v>
          </cell>
          <cell r="BD228">
            <v>324100</v>
          </cell>
          <cell r="BE228">
            <v>1250100</v>
          </cell>
          <cell r="BF228">
            <v>7204547</v>
          </cell>
          <cell r="BG228">
            <v>2102759</v>
          </cell>
          <cell r="BH228">
            <v>6490788</v>
          </cell>
          <cell r="BI228">
            <v>0</v>
          </cell>
          <cell r="BJ228">
            <v>0</v>
          </cell>
          <cell r="BK228">
            <v>550000</v>
          </cell>
          <cell r="BL228">
            <v>0</v>
          </cell>
          <cell r="BM228">
            <v>5915318</v>
          </cell>
          <cell r="BN228" t="b">
            <v>1</v>
          </cell>
          <cell r="BO228">
            <v>25470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B228">
            <v>0</v>
          </cell>
          <cell r="CC228">
            <v>0</v>
          </cell>
          <cell r="CD228">
            <v>0</v>
          </cell>
          <cell r="CF228">
            <v>0</v>
          </cell>
          <cell r="CG228">
            <v>0</v>
          </cell>
          <cell r="CH228" t="str">
            <v>DECEMBRIE</v>
          </cell>
          <cell r="CI228" t="str">
            <v>IA</v>
          </cell>
          <cell r="CJ228">
            <v>0</v>
          </cell>
          <cell r="CK228" t="b">
            <v>0</v>
          </cell>
          <cell r="CL228">
            <v>0</v>
          </cell>
          <cell r="CM228">
            <v>0</v>
          </cell>
          <cell r="CN228">
            <v>0</v>
          </cell>
          <cell r="CO228">
            <v>0</v>
          </cell>
          <cell r="CP228" t="str">
            <v>N</v>
          </cell>
          <cell r="CQ228" t="str">
            <v>N</v>
          </cell>
          <cell r="CR228" t="b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  <cell r="CZ228">
            <v>0</v>
          </cell>
          <cell r="DA228">
            <v>0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 t="b">
            <v>0</v>
          </cell>
          <cell r="DO228" t="b">
            <v>0</v>
          </cell>
          <cell r="DP228" t="b">
            <v>0</v>
          </cell>
          <cell r="DQ228" t="b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0</v>
          </cell>
          <cell r="DY228">
            <v>0</v>
          </cell>
          <cell r="DZ228">
            <v>0</v>
          </cell>
          <cell r="EA228">
            <v>0</v>
          </cell>
          <cell r="EB228">
            <v>0</v>
          </cell>
          <cell r="EC228">
            <v>0</v>
          </cell>
          <cell r="ED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  <cell r="EN228">
            <v>0</v>
          </cell>
          <cell r="EO228">
            <v>0</v>
          </cell>
          <cell r="EP228">
            <v>0</v>
          </cell>
          <cell r="EQ228">
            <v>0</v>
          </cell>
          <cell r="ER228">
            <v>0</v>
          </cell>
          <cell r="ES228" t="b">
            <v>0</v>
          </cell>
          <cell r="ET228">
            <v>0</v>
          </cell>
          <cell r="EU228">
            <v>0</v>
          </cell>
          <cell r="EV228">
            <v>0</v>
          </cell>
        </row>
        <row r="229">
          <cell r="A229">
            <v>51</v>
          </cell>
          <cell r="B229" t="str">
            <v>1580915020049</v>
          </cell>
          <cell r="C229" t="str">
            <v>ESTE</v>
          </cell>
          <cell r="D229" t="str">
            <v>POPA IOAN</v>
          </cell>
          <cell r="E229" t="str">
            <v>POPA</v>
          </cell>
          <cell r="F229" t="str">
            <v>IOAN</v>
          </cell>
          <cell r="G229" t="str">
            <v>sef birou</v>
          </cell>
          <cell r="H229">
            <v>0</v>
          </cell>
          <cell r="I229">
            <v>2547000</v>
          </cell>
          <cell r="J229">
            <v>3298365</v>
          </cell>
          <cell r="K229">
            <v>3298365</v>
          </cell>
          <cell r="L229">
            <v>751365</v>
          </cell>
          <cell r="M229">
            <v>751365</v>
          </cell>
          <cell r="N229">
            <v>0</v>
          </cell>
          <cell r="O229">
            <v>0</v>
          </cell>
          <cell r="P229">
            <v>0</v>
          </cell>
          <cell r="Q229">
            <v>144</v>
          </cell>
          <cell r="R229">
            <v>144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20</v>
          </cell>
          <cell r="AA229">
            <v>659673</v>
          </cell>
          <cell r="AB229">
            <v>659673</v>
          </cell>
          <cell r="AC229">
            <v>10</v>
          </cell>
          <cell r="AD229">
            <v>329836</v>
          </cell>
          <cell r="AE229">
            <v>329836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2720359</v>
          </cell>
          <cell r="AM229">
            <v>0</v>
          </cell>
          <cell r="AN229">
            <v>0</v>
          </cell>
          <cell r="AO229" t="b">
            <v>0</v>
          </cell>
          <cell r="AP229">
            <v>0</v>
          </cell>
          <cell r="AQ229">
            <v>0</v>
          </cell>
          <cell r="AR229">
            <v>3500000</v>
          </cell>
          <cell r="AS229">
            <v>0</v>
          </cell>
          <cell r="AT229">
            <v>0</v>
          </cell>
          <cell r="AU229">
            <v>214394</v>
          </cell>
          <cell r="AV229">
            <v>32984</v>
          </cell>
          <cell r="AW229">
            <v>10508233</v>
          </cell>
          <cell r="AX229">
            <v>735576</v>
          </cell>
          <cell r="AY229">
            <v>0</v>
          </cell>
          <cell r="AZ229">
            <v>138900</v>
          </cell>
          <cell r="BA229">
            <v>9386379</v>
          </cell>
          <cell r="BB229">
            <v>926000</v>
          </cell>
          <cell r="BC229">
            <v>1</v>
          </cell>
          <cell r="BD229">
            <v>0</v>
          </cell>
          <cell r="BE229">
            <v>926000</v>
          </cell>
          <cell r="BF229">
            <v>8460379</v>
          </cell>
          <cell r="BG229">
            <v>2605092</v>
          </cell>
          <cell r="BH229">
            <v>6920187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6894717</v>
          </cell>
          <cell r="BN229" t="b">
            <v>1</v>
          </cell>
          <cell r="BO229">
            <v>25470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B229">
            <v>0</v>
          </cell>
          <cell r="CC229">
            <v>0</v>
          </cell>
          <cell r="CD229">
            <v>0</v>
          </cell>
          <cell r="CF229">
            <v>0</v>
          </cell>
          <cell r="CG229">
            <v>0</v>
          </cell>
          <cell r="CH229" t="str">
            <v>DECEMBRIE</v>
          </cell>
          <cell r="CI229" t="str">
            <v>IA</v>
          </cell>
          <cell r="CJ229">
            <v>0</v>
          </cell>
          <cell r="CK229" t="b">
            <v>0</v>
          </cell>
          <cell r="CL229">
            <v>0</v>
          </cell>
          <cell r="CM229">
            <v>0</v>
          </cell>
          <cell r="CN229">
            <v>0</v>
          </cell>
          <cell r="CO229">
            <v>0</v>
          </cell>
          <cell r="CP229" t="str">
            <v>N</v>
          </cell>
          <cell r="CQ229" t="str">
            <v>N</v>
          </cell>
          <cell r="CR229" t="b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  <cell r="CZ229">
            <v>0</v>
          </cell>
          <cell r="DA229">
            <v>0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0</v>
          </cell>
          <cell r="DI229">
            <v>0</v>
          </cell>
          <cell r="DJ229">
            <v>0</v>
          </cell>
          <cell r="DK229">
            <v>0</v>
          </cell>
          <cell r="DL229">
            <v>0</v>
          </cell>
          <cell r="DM229">
            <v>0</v>
          </cell>
          <cell r="DN229" t="b">
            <v>0</v>
          </cell>
          <cell r="DO229" t="b">
            <v>0</v>
          </cell>
          <cell r="DP229" t="b">
            <v>0</v>
          </cell>
          <cell r="DQ229" t="b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0</v>
          </cell>
          <cell r="DY229">
            <v>0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0</v>
          </cell>
          <cell r="EG229">
            <v>0</v>
          </cell>
          <cell r="EH229">
            <v>0</v>
          </cell>
          <cell r="EI229">
            <v>0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  <cell r="EN229">
            <v>0</v>
          </cell>
          <cell r="EO229">
            <v>0</v>
          </cell>
          <cell r="EP229">
            <v>0</v>
          </cell>
          <cell r="EQ229">
            <v>0</v>
          </cell>
          <cell r="ER229">
            <v>0</v>
          </cell>
          <cell r="ES229" t="b">
            <v>0</v>
          </cell>
          <cell r="ET229">
            <v>0</v>
          </cell>
          <cell r="EU229">
            <v>0</v>
          </cell>
          <cell r="EV229">
            <v>0</v>
          </cell>
        </row>
        <row r="230">
          <cell r="A230">
            <v>22</v>
          </cell>
          <cell r="B230" t="str">
            <v>2521218020061</v>
          </cell>
          <cell r="C230" t="str">
            <v>ESTE</v>
          </cell>
          <cell r="D230" t="str">
            <v>IOVITA ELENA</v>
          </cell>
          <cell r="E230" t="str">
            <v>IOVITA</v>
          </cell>
          <cell r="F230" t="str">
            <v>ELENA</v>
          </cell>
          <cell r="G230" t="str">
            <v>referent</v>
          </cell>
          <cell r="H230">
            <v>0</v>
          </cell>
          <cell r="I230">
            <v>2547000</v>
          </cell>
          <cell r="J230">
            <v>2547000</v>
          </cell>
          <cell r="K230">
            <v>2547000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144</v>
          </cell>
          <cell r="R230">
            <v>144</v>
          </cell>
          <cell r="S230">
            <v>0</v>
          </cell>
          <cell r="T230">
            <v>0</v>
          </cell>
          <cell r="U230">
            <v>31</v>
          </cell>
          <cell r="V230">
            <v>1096625</v>
          </cell>
          <cell r="W230">
            <v>1096625</v>
          </cell>
          <cell r="X230">
            <v>0</v>
          </cell>
          <cell r="Y230">
            <v>0</v>
          </cell>
          <cell r="Z230">
            <v>25</v>
          </cell>
          <cell r="AA230">
            <v>636750</v>
          </cell>
          <cell r="AB230">
            <v>636750</v>
          </cell>
          <cell r="AC230">
            <v>10</v>
          </cell>
          <cell r="AD230">
            <v>254700</v>
          </cell>
          <cell r="AE230">
            <v>254700</v>
          </cell>
          <cell r="AF230">
            <v>15</v>
          </cell>
          <cell r="AG230">
            <v>382050</v>
          </cell>
          <cell r="AH230">
            <v>382050</v>
          </cell>
          <cell r="AI230">
            <v>0</v>
          </cell>
          <cell r="AJ230">
            <v>0</v>
          </cell>
          <cell r="AK230">
            <v>0</v>
          </cell>
          <cell r="AL230">
            <v>2150974</v>
          </cell>
          <cell r="AM230">
            <v>0</v>
          </cell>
          <cell r="AN230">
            <v>0</v>
          </cell>
          <cell r="AO230" t="b">
            <v>0</v>
          </cell>
          <cell r="AP230">
            <v>0</v>
          </cell>
          <cell r="AQ230">
            <v>0</v>
          </cell>
          <cell r="AR230">
            <v>3500000</v>
          </cell>
          <cell r="AS230">
            <v>0</v>
          </cell>
          <cell r="AT230">
            <v>0</v>
          </cell>
          <cell r="AU230">
            <v>191025</v>
          </cell>
          <cell r="AV230">
            <v>25470</v>
          </cell>
          <cell r="AW230">
            <v>10568099</v>
          </cell>
          <cell r="AX230">
            <v>739767</v>
          </cell>
          <cell r="AY230">
            <v>0</v>
          </cell>
          <cell r="AZ230">
            <v>138900</v>
          </cell>
          <cell r="BA230">
            <v>9472937</v>
          </cell>
          <cell r="BB230">
            <v>926000</v>
          </cell>
          <cell r="BC230">
            <v>1</v>
          </cell>
          <cell r="BD230">
            <v>0</v>
          </cell>
          <cell r="BE230">
            <v>926000</v>
          </cell>
          <cell r="BF230">
            <v>8546937</v>
          </cell>
          <cell r="BG230">
            <v>2639715</v>
          </cell>
          <cell r="BH230">
            <v>6972122</v>
          </cell>
          <cell r="BI230">
            <v>0</v>
          </cell>
          <cell r="BJ230">
            <v>0</v>
          </cell>
          <cell r="BK230">
            <v>820000</v>
          </cell>
          <cell r="BL230">
            <v>0</v>
          </cell>
          <cell r="BM230">
            <v>6126652</v>
          </cell>
          <cell r="BN230" t="b">
            <v>1</v>
          </cell>
          <cell r="BO230">
            <v>25470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B230">
            <v>0</v>
          </cell>
          <cell r="CC230">
            <v>0</v>
          </cell>
          <cell r="CD230">
            <v>0</v>
          </cell>
          <cell r="CE230" t="str">
            <v>d</v>
          </cell>
          <cell r="CF230">
            <v>0</v>
          </cell>
          <cell r="CG230">
            <v>0</v>
          </cell>
          <cell r="CH230" t="str">
            <v>DECEMBRIE</v>
          </cell>
          <cell r="CI230" t="str">
            <v>IA</v>
          </cell>
          <cell r="CJ230">
            <v>0</v>
          </cell>
          <cell r="CK230" t="b">
            <v>0</v>
          </cell>
          <cell r="CL230">
            <v>0</v>
          </cell>
          <cell r="CM230">
            <v>0</v>
          </cell>
          <cell r="CN230">
            <v>0</v>
          </cell>
          <cell r="CO230">
            <v>0</v>
          </cell>
          <cell r="CP230" t="str">
            <v>N</v>
          </cell>
          <cell r="CQ230" t="str">
            <v>N</v>
          </cell>
          <cell r="CR230" t="b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  <cell r="CZ230">
            <v>0</v>
          </cell>
          <cell r="DA230">
            <v>0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0</v>
          </cell>
          <cell r="DJ230">
            <v>0</v>
          </cell>
          <cell r="DK230">
            <v>0</v>
          </cell>
          <cell r="DL230">
            <v>0</v>
          </cell>
          <cell r="DM230">
            <v>0</v>
          </cell>
          <cell r="DN230" t="b">
            <v>0</v>
          </cell>
          <cell r="DO230" t="b">
            <v>0</v>
          </cell>
          <cell r="DP230" t="b">
            <v>0</v>
          </cell>
          <cell r="DQ230" t="b">
            <v>0</v>
          </cell>
          <cell r="DR230">
            <v>0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0</v>
          </cell>
          <cell r="DY230">
            <v>0</v>
          </cell>
          <cell r="DZ230">
            <v>0</v>
          </cell>
          <cell r="EA230">
            <v>0</v>
          </cell>
          <cell r="EB230">
            <v>0</v>
          </cell>
          <cell r="EC230">
            <v>0</v>
          </cell>
          <cell r="ED230">
            <v>0</v>
          </cell>
          <cell r="EE230">
            <v>0</v>
          </cell>
          <cell r="EF230">
            <v>0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  <cell r="EN230">
            <v>0</v>
          </cell>
          <cell r="EO230">
            <v>0</v>
          </cell>
          <cell r="EP230">
            <v>0</v>
          </cell>
          <cell r="EQ230">
            <v>0</v>
          </cell>
          <cell r="ER230">
            <v>0</v>
          </cell>
          <cell r="ES230" t="b">
            <v>0</v>
          </cell>
          <cell r="ET230">
            <v>0</v>
          </cell>
          <cell r="EU230">
            <v>0</v>
          </cell>
          <cell r="EV230">
            <v>0</v>
          </cell>
        </row>
        <row r="231">
          <cell r="A231">
            <v>44</v>
          </cell>
          <cell r="B231" t="str">
            <v>2710512024905</v>
          </cell>
          <cell r="C231" t="str">
            <v>ESTE</v>
          </cell>
          <cell r="D231" t="str">
            <v>GIURA ANGELICA-FLORICA</v>
          </cell>
          <cell r="E231" t="str">
            <v>GIURA</v>
          </cell>
          <cell r="F231" t="str">
            <v>ANGELICA-FLORICA</v>
          </cell>
          <cell r="G231" t="str">
            <v>referent</v>
          </cell>
          <cell r="H231">
            <v>0</v>
          </cell>
          <cell r="I231">
            <v>2497467</v>
          </cell>
          <cell r="J231">
            <v>2497467</v>
          </cell>
          <cell r="K231">
            <v>2497467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144</v>
          </cell>
          <cell r="R231">
            <v>144</v>
          </cell>
          <cell r="S231">
            <v>0</v>
          </cell>
          <cell r="T231">
            <v>0</v>
          </cell>
          <cell r="U231">
            <v>12</v>
          </cell>
          <cell r="V231">
            <v>416244</v>
          </cell>
          <cell r="W231">
            <v>416244</v>
          </cell>
          <cell r="X231">
            <v>0</v>
          </cell>
          <cell r="Y231">
            <v>0</v>
          </cell>
          <cell r="Z231">
            <v>10</v>
          </cell>
          <cell r="AA231">
            <v>249747</v>
          </cell>
          <cell r="AB231">
            <v>249747</v>
          </cell>
          <cell r="AC231">
            <v>10</v>
          </cell>
          <cell r="AD231">
            <v>249747</v>
          </cell>
          <cell r="AE231">
            <v>249747</v>
          </cell>
          <cell r="AF231">
            <v>15</v>
          </cell>
          <cell r="AG231">
            <v>374620</v>
          </cell>
          <cell r="AH231">
            <v>374620</v>
          </cell>
          <cell r="AI231">
            <v>0</v>
          </cell>
          <cell r="AJ231">
            <v>0</v>
          </cell>
          <cell r="AK231">
            <v>0</v>
          </cell>
          <cell r="AL231">
            <v>1953308</v>
          </cell>
          <cell r="AM231">
            <v>0</v>
          </cell>
          <cell r="AN231">
            <v>0</v>
          </cell>
          <cell r="AO231" t="b">
            <v>0</v>
          </cell>
          <cell r="AP231">
            <v>0</v>
          </cell>
          <cell r="AQ231">
            <v>0</v>
          </cell>
          <cell r="AR231">
            <v>3500000</v>
          </cell>
          <cell r="AS231">
            <v>0</v>
          </cell>
          <cell r="AT231">
            <v>0</v>
          </cell>
          <cell r="AU231">
            <v>168579</v>
          </cell>
          <cell r="AV231">
            <v>24975</v>
          </cell>
          <cell r="AW231">
            <v>9241133</v>
          </cell>
          <cell r="AX231">
            <v>646879</v>
          </cell>
          <cell r="AY231">
            <v>0</v>
          </cell>
          <cell r="AZ231">
            <v>138900</v>
          </cell>
          <cell r="BA231">
            <v>8261800</v>
          </cell>
          <cell r="BB231">
            <v>926000</v>
          </cell>
          <cell r="BC231">
            <v>1</v>
          </cell>
          <cell r="BD231">
            <v>0</v>
          </cell>
          <cell r="BE231">
            <v>926000</v>
          </cell>
          <cell r="BF231">
            <v>7335800</v>
          </cell>
          <cell r="BG231">
            <v>2155260</v>
          </cell>
          <cell r="BH231">
            <v>6245440</v>
          </cell>
          <cell r="BI231">
            <v>0</v>
          </cell>
          <cell r="BJ231">
            <v>0</v>
          </cell>
          <cell r="BK231">
            <v>1100000</v>
          </cell>
          <cell r="BL231">
            <v>0</v>
          </cell>
          <cell r="BM231">
            <v>5120465</v>
          </cell>
          <cell r="BN231" t="b">
            <v>1</v>
          </cell>
          <cell r="BO231">
            <v>24975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B231">
            <v>0</v>
          </cell>
          <cell r="CC231">
            <v>0</v>
          </cell>
          <cell r="CD231">
            <v>0</v>
          </cell>
          <cell r="CF231">
            <v>0</v>
          </cell>
          <cell r="CG231">
            <v>0</v>
          </cell>
          <cell r="CH231" t="str">
            <v>DECEMBRIE</v>
          </cell>
          <cell r="CI231" t="str">
            <v>IA</v>
          </cell>
          <cell r="CJ231">
            <v>0</v>
          </cell>
          <cell r="CK231" t="b">
            <v>0</v>
          </cell>
          <cell r="CL231">
            <v>0</v>
          </cell>
          <cell r="CM231">
            <v>0</v>
          </cell>
          <cell r="CN231">
            <v>0</v>
          </cell>
          <cell r="CO231">
            <v>0</v>
          </cell>
          <cell r="CP231" t="str">
            <v>N</v>
          </cell>
          <cell r="CQ231" t="str">
            <v>N</v>
          </cell>
          <cell r="CR231" t="b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</v>
          </cell>
          <cell r="CX231">
            <v>0</v>
          </cell>
          <cell r="CY231">
            <v>0</v>
          </cell>
          <cell r="CZ231">
            <v>0</v>
          </cell>
          <cell r="DA231">
            <v>0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0</v>
          </cell>
          <cell r="DJ231">
            <v>0</v>
          </cell>
          <cell r="DK231">
            <v>0</v>
          </cell>
          <cell r="DL231">
            <v>0</v>
          </cell>
          <cell r="DM231">
            <v>0</v>
          </cell>
          <cell r="DN231" t="b">
            <v>0</v>
          </cell>
          <cell r="DO231" t="b">
            <v>0</v>
          </cell>
          <cell r="DP231" t="b">
            <v>0</v>
          </cell>
          <cell r="DQ231" t="b">
            <v>0</v>
          </cell>
          <cell r="DR231">
            <v>0</v>
          </cell>
          <cell r="DS231">
            <v>0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0</v>
          </cell>
          <cell r="DY231">
            <v>0</v>
          </cell>
          <cell r="DZ231">
            <v>0</v>
          </cell>
          <cell r="EA231">
            <v>0</v>
          </cell>
          <cell r="EB231">
            <v>0</v>
          </cell>
          <cell r="EC231">
            <v>0</v>
          </cell>
          <cell r="ED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0</v>
          </cell>
          <cell r="EJ231">
            <v>0</v>
          </cell>
          <cell r="EK231">
            <v>0</v>
          </cell>
          <cell r="EL231">
            <v>0</v>
          </cell>
          <cell r="EM231">
            <v>0</v>
          </cell>
          <cell r="EN231">
            <v>0</v>
          </cell>
          <cell r="EO231">
            <v>0</v>
          </cell>
          <cell r="EP231">
            <v>0</v>
          </cell>
          <cell r="EQ231">
            <v>0</v>
          </cell>
          <cell r="ER231">
            <v>0</v>
          </cell>
          <cell r="ES231" t="b">
            <v>0</v>
          </cell>
          <cell r="ET231">
            <v>0</v>
          </cell>
          <cell r="EU231">
            <v>0</v>
          </cell>
          <cell r="EV231">
            <v>0</v>
          </cell>
        </row>
        <row r="232">
          <cell r="A232">
            <v>52</v>
          </cell>
          <cell r="B232" t="str">
            <v>1620507020068</v>
          </cell>
          <cell r="C232" t="str">
            <v>ESTE</v>
          </cell>
          <cell r="D232" t="str">
            <v>SOCIAN CONSTANTIN</v>
          </cell>
          <cell r="E232" t="str">
            <v>SOCIAN</v>
          </cell>
          <cell r="F232" t="str">
            <v>CONSTANTIN</v>
          </cell>
          <cell r="G232" t="str">
            <v>muncitor calif.</v>
          </cell>
          <cell r="H232">
            <v>0</v>
          </cell>
          <cell r="I232">
            <v>2176000</v>
          </cell>
          <cell r="J232">
            <v>2502400</v>
          </cell>
          <cell r="K232">
            <v>2502400</v>
          </cell>
          <cell r="L232">
            <v>0</v>
          </cell>
          <cell r="M232">
            <v>0</v>
          </cell>
          <cell r="N232">
            <v>326400</v>
          </cell>
          <cell r="O232">
            <v>15</v>
          </cell>
          <cell r="P232">
            <v>326400</v>
          </cell>
          <cell r="Q232">
            <v>144</v>
          </cell>
          <cell r="R232">
            <v>144</v>
          </cell>
          <cell r="S232">
            <v>0</v>
          </cell>
          <cell r="T232">
            <v>0</v>
          </cell>
          <cell r="U232">
            <v>14</v>
          </cell>
          <cell r="V232">
            <v>486578</v>
          </cell>
          <cell r="W232">
            <v>486578</v>
          </cell>
          <cell r="X232">
            <v>0</v>
          </cell>
          <cell r="Y232">
            <v>0</v>
          </cell>
          <cell r="Z232">
            <v>20</v>
          </cell>
          <cell r="AA232">
            <v>500480</v>
          </cell>
          <cell r="AB232">
            <v>500480</v>
          </cell>
          <cell r="AC232">
            <v>10</v>
          </cell>
          <cell r="AD232">
            <v>250240</v>
          </cell>
          <cell r="AE232">
            <v>250240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2113454</v>
          </cell>
          <cell r="AM232">
            <v>0</v>
          </cell>
          <cell r="AN232">
            <v>0</v>
          </cell>
          <cell r="AO232" t="b">
            <v>0</v>
          </cell>
          <cell r="AP232">
            <v>0</v>
          </cell>
          <cell r="AQ232">
            <v>0</v>
          </cell>
          <cell r="AR232">
            <v>3500000</v>
          </cell>
          <cell r="AS232">
            <v>0</v>
          </cell>
          <cell r="AT232">
            <v>0</v>
          </cell>
          <cell r="AU232">
            <v>162656</v>
          </cell>
          <cell r="AV232">
            <v>25024</v>
          </cell>
          <cell r="AW232">
            <v>9353152</v>
          </cell>
          <cell r="AX232">
            <v>654721</v>
          </cell>
          <cell r="AY232">
            <v>0</v>
          </cell>
          <cell r="AZ232">
            <v>138900</v>
          </cell>
          <cell r="BA232">
            <v>8371851</v>
          </cell>
          <cell r="BB232">
            <v>926000</v>
          </cell>
          <cell r="BC232">
            <v>2.1</v>
          </cell>
          <cell r="BD232">
            <v>1018600</v>
          </cell>
          <cell r="BE232">
            <v>1944600</v>
          </cell>
          <cell r="BF232">
            <v>6427251</v>
          </cell>
          <cell r="BG232">
            <v>1791840</v>
          </cell>
          <cell r="BH232">
            <v>6718911</v>
          </cell>
          <cell r="BI232">
            <v>0</v>
          </cell>
          <cell r="BJ232">
            <v>0</v>
          </cell>
          <cell r="BK232">
            <v>800000</v>
          </cell>
          <cell r="BL232">
            <v>0</v>
          </cell>
          <cell r="BM232">
            <v>5897151</v>
          </cell>
          <cell r="BN232" t="b">
            <v>1</v>
          </cell>
          <cell r="BO232">
            <v>21760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B232">
            <v>0</v>
          </cell>
          <cell r="CC232">
            <v>0</v>
          </cell>
          <cell r="CD232">
            <v>0</v>
          </cell>
          <cell r="CE232" t="str">
            <v>d</v>
          </cell>
          <cell r="CF232">
            <v>0</v>
          </cell>
          <cell r="CG232">
            <v>0</v>
          </cell>
          <cell r="CH232" t="str">
            <v>DECEMBRIE</v>
          </cell>
          <cell r="CI232" t="str">
            <v>I</v>
          </cell>
          <cell r="CJ232">
            <v>0</v>
          </cell>
          <cell r="CK232" t="b">
            <v>0</v>
          </cell>
          <cell r="CL232">
            <v>0</v>
          </cell>
          <cell r="CM232">
            <v>0</v>
          </cell>
          <cell r="CN232">
            <v>0</v>
          </cell>
          <cell r="CO232">
            <v>0</v>
          </cell>
          <cell r="CP232" t="str">
            <v>N</v>
          </cell>
          <cell r="CQ232" t="str">
            <v>N</v>
          </cell>
          <cell r="CR232" t="b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  <cell r="CZ232">
            <v>0</v>
          </cell>
          <cell r="DA232">
            <v>0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0</v>
          </cell>
          <cell r="DJ232">
            <v>0</v>
          </cell>
          <cell r="DK232">
            <v>0</v>
          </cell>
          <cell r="DL232">
            <v>0</v>
          </cell>
          <cell r="DM232">
            <v>0</v>
          </cell>
          <cell r="DN232" t="b">
            <v>0</v>
          </cell>
          <cell r="DO232" t="b">
            <v>0</v>
          </cell>
          <cell r="DP232" t="b">
            <v>0</v>
          </cell>
          <cell r="DQ232" t="b">
            <v>0</v>
          </cell>
          <cell r="DR232">
            <v>0</v>
          </cell>
          <cell r="DS232">
            <v>0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0</v>
          </cell>
          <cell r="DY232">
            <v>0</v>
          </cell>
          <cell r="DZ232">
            <v>0</v>
          </cell>
          <cell r="EA232">
            <v>0</v>
          </cell>
          <cell r="EB232">
            <v>0</v>
          </cell>
          <cell r="EC232">
            <v>0</v>
          </cell>
          <cell r="ED232">
            <v>0</v>
          </cell>
          <cell r="EE232">
            <v>0</v>
          </cell>
          <cell r="EF232">
            <v>0</v>
          </cell>
          <cell r="EG232">
            <v>0</v>
          </cell>
          <cell r="EH232">
            <v>0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  <cell r="EN232">
            <v>0</v>
          </cell>
          <cell r="EO232">
            <v>0</v>
          </cell>
          <cell r="EP232">
            <v>0</v>
          </cell>
          <cell r="EQ232">
            <v>0</v>
          </cell>
          <cell r="ER232">
            <v>0</v>
          </cell>
          <cell r="ES232" t="b">
            <v>0</v>
          </cell>
          <cell r="ET232">
            <v>0</v>
          </cell>
          <cell r="EU232">
            <v>0</v>
          </cell>
          <cell r="EV232">
            <v>0</v>
          </cell>
        </row>
        <row r="233">
          <cell r="A233">
            <v>53</v>
          </cell>
          <cell r="B233" t="str">
            <v>1680930023621</v>
          </cell>
          <cell r="C233" t="str">
            <v>ESTE</v>
          </cell>
          <cell r="D233" t="str">
            <v>TODOR GEORGIAN-CORNEL</v>
          </cell>
          <cell r="E233" t="str">
            <v>TODOR</v>
          </cell>
          <cell r="F233" t="str">
            <v>GEORGIAN-CORNEL</v>
          </cell>
          <cell r="G233" t="str">
            <v>muncitor calif.</v>
          </cell>
          <cell r="H233">
            <v>0</v>
          </cell>
          <cell r="I233">
            <v>2176000</v>
          </cell>
          <cell r="J233">
            <v>2502400</v>
          </cell>
          <cell r="K233">
            <v>2502400</v>
          </cell>
          <cell r="L233">
            <v>0</v>
          </cell>
          <cell r="M233">
            <v>0</v>
          </cell>
          <cell r="N233">
            <v>326400</v>
          </cell>
          <cell r="O233">
            <v>15</v>
          </cell>
          <cell r="P233">
            <v>326400</v>
          </cell>
          <cell r="Q233">
            <v>144</v>
          </cell>
          <cell r="R233">
            <v>144</v>
          </cell>
          <cell r="S233">
            <v>0</v>
          </cell>
          <cell r="T233">
            <v>0</v>
          </cell>
          <cell r="U233">
            <v>5</v>
          </cell>
          <cell r="V233">
            <v>173778</v>
          </cell>
          <cell r="W233">
            <v>173778</v>
          </cell>
          <cell r="X233">
            <v>0</v>
          </cell>
          <cell r="Y233">
            <v>0</v>
          </cell>
          <cell r="Z233">
            <v>15</v>
          </cell>
          <cell r="AA233">
            <v>375360</v>
          </cell>
          <cell r="AB233">
            <v>375360</v>
          </cell>
          <cell r="AC233">
            <v>10</v>
          </cell>
          <cell r="AD233">
            <v>250240</v>
          </cell>
          <cell r="AE233">
            <v>250240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2113454</v>
          </cell>
          <cell r="AM233">
            <v>0</v>
          </cell>
          <cell r="AN233">
            <v>0</v>
          </cell>
          <cell r="AO233" t="b">
            <v>0</v>
          </cell>
          <cell r="AP233">
            <v>0</v>
          </cell>
          <cell r="AQ233">
            <v>0</v>
          </cell>
          <cell r="AR233">
            <v>3500000</v>
          </cell>
          <cell r="AS233">
            <v>0</v>
          </cell>
          <cell r="AT233">
            <v>0</v>
          </cell>
          <cell r="AU233">
            <v>156400</v>
          </cell>
          <cell r="AV233">
            <v>25024</v>
          </cell>
          <cell r="AW233">
            <v>8915232</v>
          </cell>
          <cell r="AX233">
            <v>624066</v>
          </cell>
          <cell r="AY233">
            <v>0</v>
          </cell>
          <cell r="AZ233">
            <v>138900</v>
          </cell>
          <cell r="BA233">
            <v>7970842</v>
          </cell>
          <cell r="BB233">
            <v>926000</v>
          </cell>
          <cell r="BC233">
            <v>1.7</v>
          </cell>
          <cell r="BD233">
            <v>648200</v>
          </cell>
          <cell r="BE233">
            <v>1574200</v>
          </cell>
          <cell r="BF233">
            <v>6396642</v>
          </cell>
          <cell r="BG233">
            <v>1779597</v>
          </cell>
          <cell r="BH233">
            <v>6330145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6308385</v>
          </cell>
          <cell r="BN233" t="b">
            <v>1</v>
          </cell>
          <cell r="BO233">
            <v>21760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B233">
            <v>0</v>
          </cell>
          <cell r="CC233">
            <v>0</v>
          </cell>
          <cell r="CD233">
            <v>0</v>
          </cell>
          <cell r="CE233" t="str">
            <v>d</v>
          </cell>
          <cell r="CF233">
            <v>0</v>
          </cell>
          <cell r="CG233">
            <v>0</v>
          </cell>
          <cell r="CH233" t="str">
            <v>DECEMBRIE</v>
          </cell>
          <cell r="CI233" t="str">
            <v>I</v>
          </cell>
          <cell r="CJ233">
            <v>0</v>
          </cell>
          <cell r="CK233" t="b">
            <v>0</v>
          </cell>
          <cell r="CL233">
            <v>0</v>
          </cell>
          <cell r="CM233">
            <v>0</v>
          </cell>
          <cell r="CN233">
            <v>0</v>
          </cell>
          <cell r="CO233">
            <v>0</v>
          </cell>
          <cell r="CP233" t="str">
            <v>N</v>
          </cell>
          <cell r="CQ233" t="str">
            <v>N</v>
          </cell>
          <cell r="CR233" t="b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0</v>
          </cell>
          <cell r="CZ233">
            <v>0</v>
          </cell>
          <cell r="DA233">
            <v>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0</v>
          </cell>
          <cell r="DJ233">
            <v>0</v>
          </cell>
          <cell r="DK233">
            <v>0</v>
          </cell>
          <cell r="DL233">
            <v>0</v>
          </cell>
          <cell r="DM233">
            <v>0</v>
          </cell>
          <cell r="DN233" t="b">
            <v>0</v>
          </cell>
          <cell r="DO233" t="b">
            <v>0</v>
          </cell>
          <cell r="DP233" t="b">
            <v>0</v>
          </cell>
          <cell r="DQ233" t="b">
            <v>0</v>
          </cell>
          <cell r="DR233">
            <v>0</v>
          </cell>
          <cell r="DS233">
            <v>0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0</v>
          </cell>
          <cell r="DY233">
            <v>0</v>
          </cell>
          <cell r="DZ233">
            <v>0</v>
          </cell>
          <cell r="EA233">
            <v>0</v>
          </cell>
          <cell r="EB233">
            <v>0</v>
          </cell>
          <cell r="EC233">
            <v>0</v>
          </cell>
          <cell r="ED233">
            <v>0</v>
          </cell>
          <cell r="EE233">
            <v>0</v>
          </cell>
          <cell r="EF233">
            <v>0</v>
          </cell>
          <cell r="EG233">
            <v>0</v>
          </cell>
          <cell r="EH233">
            <v>0</v>
          </cell>
          <cell r="EI233">
            <v>0</v>
          </cell>
          <cell r="EJ233">
            <v>0</v>
          </cell>
          <cell r="EK233">
            <v>0</v>
          </cell>
          <cell r="EL233">
            <v>0</v>
          </cell>
          <cell r="EM233">
            <v>0</v>
          </cell>
          <cell r="EN233">
            <v>0</v>
          </cell>
          <cell r="EO233">
            <v>0</v>
          </cell>
          <cell r="EP233">
            <v>0</v>
          </cell>
          <cell r="EQ233">
            <v>0</v>
          </cell>
          <cell r="ER233">
            <v>0</v>
          </cell>
          <cell r="ES233" t="b">
            <v>0</v>
          </cell>
          <cell r="ET233">
            <v>0</v>
          </cell>
          <cell r="EU233">
            <v>0</v>
          </cell>
          <cell r="EV233">
            <v>0</v>
          </cell>
        </row>
        <row r="234">
          <cell r="A234">
            <v>21</v>
          </cell>
          <cell r="B234" t="str">
            <v>2731204021877</v>
          </cell>
          <cell r="C234" t="str">
            <v>ESTE</v>
          </cell>
          <cell r="D234" t="str">
            <v>HORJA MARIOARA</v>
          </cell>
          <cell r="E234" t="str">
            <v>HORJA</v>
          </cell>
          <cell r="F234" t="str">
            <v>MARIOARA</v>
          </cell>
          <cell r="G234" t="str">
            <v>muncitor calif.</v>
          </cell>
          <cell r="H234">
            <v>0</v>
          </cell>
          <cell r="I234">
            <v>2547000</v>
          </cell>
          <cell r="J234">
            <v>2547000</v>
          </cell>
          <cell r="K234">
            <v>1698000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144</v>
          </cell>
          <cell r="R234">
            <v>96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5</v>
          </cell>
          <cell r="AA234">
            <v>84900</v>
          </cell>
          <cell r="AB234">
            <v>127350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48</v>
          </cell>
          <cell r="AJ234">
            <v>891450</v>
          </cell>
          <cell r="AK234">
            <v>0</v>
          </cell>
          <cell r="AL234">
            <v>1720769</v>
          </cell>
          <cell r="AM234">
            <v>0</v>
          </cell>
          <cell r="AN234">
            <v>0</v>
          </cell>
          <cell r="AO234" t="b">
            <v>0</v>
          </cell>
          <cell r="AP234">
            <v>0</v>
          </cell>
          <cell r="AQ234">
            <v>0</v>
          </cell>
          <cell r="AR234">
            <v>3500000</v>
          </cell>
          <cell r="AS234">
            <v>0</v>
          </cell>
          <cell r="AT234">
            <v>0</v>
          </cell>
          <cell r="AU234">
            <v>133718</v>
          </cell>
          <cell r="AV234">
            <v>25470</v>
          </cell>
          <cell r="AW234">
            <v>7895119</v>
          </cell>
          <cell r="AX234">
            <v>552658</v>
          </cell>
          <cell r="AY234">
            <v>0</v>
          </cell>
          <cell r="AZ234">
            <v>138900</v>
          </cell>
          <cell r="BA234">
            <v>7044373</v>
          </cell>
          <cell r="BB234">
            <v>926000</v>
          </cell>
          <cell r="BC234">
            <v>1</v>
          </cell>
          <cell r="BD234">
            <v>0</v>
          </cell>
          <cell r="BE234">
            <v>926000</v>
          </cell>
          <cell r="BF234">
            <v>6118373</v>
          </cell>
          <cell r="BG234">
            <v>1668289</v>
          </cell>
          <cell r="BH234">
            <v>5514984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5489514</v>
          </cell>
          <cell r="BN234" t="b">
            <v>1</v>
          </cell>
          <cell r="BO234">
            <v>25470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B234">
            <v>0</v>
          </cell>
          <cell r="CC234">
            <v>0</v>
          </cell>
          <cell r="CD234">
            <v>0</v>
          </cell>
          <cell r="CF234">
            <v>0</v>
          </cell>
          <cell r="CG234">
            <v>0</v>
          </cell>
          <cell r="CH234" t="str">
            <v>DECEMBRIE</v>
          </cell>
          <cell r="CI234" t="str">
            <v>III</v>
          </cell>
          <cell r="CJ234">
            <v>0</v>
          </cell>
          <cell r="CK234" t="b">
            <v>0</v>
          </cell>
          <cell r="CL234">
            <v>0</v>
          </cell>
          <cell r="CM234">
            <v>0</v>
          </cell>
          <cell r="CN234">
            <v>0</v>
          </cell>
          <cell r="CO234">
            <v>0</v>
          </cell>
          <cell r="CP234" t="str">
            <v>N</v>
          </cell>
          <cell r="CQ234" t="str">
            <v>N</v>
          </cell>
          <cell r="CR234" t="b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0</v>
          </cell>
          <cell r="CY234">
            <v>0</v>
          </cell>
          <cell r="CZ234">
            <v>0</v>
          </cell>
          <cell r="DA234">
            <v>0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0</v>
          </cell>
          <cell r="DJ234">
            <v>0</v>
          </cell>
          <cell r="DK234">
            <v>0</v>
          </cell>
          <cell r="DL234">
            <v>0</v>
          </cell>
          <cell r="DM234">
            <v>0</v>
          </cell>
          <cell r="DN234" t="b">
            <v>0</v>
          </cell>
          <cell r="DO234" t="b">
            <v>0</v>
          </cell>
          <cell r="DP234" t="b">
            <v>0</v>
          </cell>
          <cell r="DQ234" t="b">
            <v>0</v>
          </cell>
          <cell r="DR234">
            <v>0</v>
          </cell>
          <cell r="DS234">
            <v>0</v>
          </cell>
          <cell r="DT234">
            <v>0</v>
          </cell>
          <cell r="EA234">
            <v>0</v>
          </cell>
          <cell r="EB234">
            <v>0</v>
          </cell>
          <cell r="EC234">
            <v>0</v>
          </cell>
          <cell r="EI234">
            <v>0</v>
          </cell>
          <cell r="EJ234">
            <v>0</v>
          </cell>
          <cell r="EK234">
            <v>0</v>
          </cell>
          <cell r="ES234" t="b">
            <v>0</v>
          </cell>
        </row>
        <row r="235">
          <cell r="A235">
            <v>60</v>
          </cell>
          <cell r="B235" t="str">
            <v>1700824020010</v>
          </cell>
          <cell r="C235" t="str">
            <v>ESTE</v>
          </cell>
          <cell r="D235" t="str">
            <v>TIULEA MIHAI-SORIN</v>
          </cell>
          <cell r="E235" t="str">
            <v>TIULEA</v>
          </cell>
          <cell r="F235" t="str">
            <v>MIHAI-SORIN</v>
          </cell>
          <cell r="G235" t="str">
            <v>muncitor calif.</v>
          </cell>
          <cell r="H235">
            <v>0</v>
          </cell>
          <cell r="I235">
            <v>1922000</v>
          </cell>
          <cell r="J235">
            <v>2210300</v>
          </cell>
          <cell r="K235">
            <v>2210300</v>
          </cell>
          <cell r="L235">
            <v>0</v>
          </cell>
          <cell r="M235">
            <v>0</v>
          </cell>
          <cell r="N235">
            <v>288300</v>
          </cell>
          <cell r="O235">
            <v>15</v>
          </cell>
          <cell r="P235">
            <v>288300</v>
          </cell>
          <cell r="Q235">
            <v>144</v>
          </cell>
          <cell r="R235">
            <v>144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15</v>
          </cell>
          <cell r="AA235">
            <v>331545</v>
          </cell>
          <cell r="AB235">
            <v>331545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1866580</v>
          </cell>
          <cell r="AM235">
            <v>0</v>
          </cell>
          <cell r="AN235">
            <v>0</v>
          </cell>
          <cell r="AO235" t="b">
            <v>0</v>
          </cell>
          <cell r="AP235">
            <v>0</v>
          </cell>
          <cell r="AQ235">
            <v>0</v>
          </cell>
          <cell r="AR235">
            <v>3500000</v>
          </cell>
          <cell r="AS235">
            <v>0</v>
          </cell>
          <cell r="AT235">
            <v>0</v>
          </cell>
          <cell r="AU235">
            <v>127092</v>
          </cell>
          <cell r="AV235">
            <v>22103</v>
          </cell>
          <cell r="AW235">
            <v>7908425</v>
          </cell>
          <cell r="AX235">
            <v>553590</v>
          </cell>
          <cell r="AY235">
            <v>0</v>
          </cell>
          <cell r="AZ235">
            <v>138900</v>
          </cell>
          <cell r="BA235">
            <v>7066740</v>
          </cell>
          <cell r="BB235">
            <v>926000</v>
          </cell>
          <cell r="BC235">
            <v>1</v>
          </cell>
          <cell r="BD235">
            <v>0</v>
          </cell>
          <cell r="BE235">
            <v>926000</v>
          </cell>
          <cell r="BF235">
            <v>6140740</v>
          </cell>
          <cell r="BG235">
            <v>1677236</v>
          </cell>
          <cell r="BH235">
            <v>5528404</v>
          </cell>
          <cell r="BI235">
            <v>0</v>
          </cell>
          <cell r="BJ235">
            <v>0</v>
          </cell>
          <cell r="BK235">
            <v>340176</v>
          </cell>
          <cell r="BL235">
            <v>0</v>
          </cell>
          <cell r="BM235">
            <v>5169008</v>
          </cell>
          <cell r="BN235" t="b">
            <v>1</v>
          </cell>
          <cell r="BO235">
            <v>19220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B235">
            <v>0</v>
          </cell>
          <cell r="CC235">
            <v>0</v>
          </cell>
          <cell r="CD235">
            <v>0</v>
          </cell>
          <cell r="CF235">
            <v>0</v>
          </cell>
          <cell r="CG235">
            <v>0</v>
          </cell>
          <cell r="CH235" t="str">
            <v>DECEMBRIE</v>
          </cell>
          <cell r="CI235" t="str">
            <v>III</v>
          </cell>
          <cell r="CJ235">
            <v>0</v>
          </cell>
          <cell r="CK235" t="b">
            <v>0</v>
          </cell>
          <cell r="CL235">
            <v>0</v>
          </cell>
          <cell r="CM235">
            <v>0</v>
          </cell>
          <cell r="CN235">
            <v>0</v>
          </cell>
          <cell r="CO235">
            <v>0</v>
          </cell>
          <cell r="CP235" t="str">
            <v>N</v>
          </cell>
          <cell r="CQ235" t="str">
            <v>N</v>
          </cell>
          <cell r="CR235" t="b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  <cell r="CZ235">
            <v>0</v>
          </cell>
          <cell r="DA235">
            <v>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0</v>
          </cell>
          <cell r="DI235">
            <v>0</v>
          </cell>
          <cell r="DJ235">
            <v>0</v>
          </cell>
          <cell r="DK235">
            <v>0</v>
          </cell>
          <cell r="DL235">
            <v>0</v>
          </cell>
          <cell r="DM235">
            <v>0</v>
          </cell>
          <cell r="DN235" t="b">
            <v>0</v>
          </cell>
          <cell r="DO235" t="b">
            <v>0</v>
          </cell>
          <cell r="DP235" t="b">
            <v>0</v>
          </cell>
          <cell r="DQ235" t="b">
            <v>0</v>
          </cell>
          <cell r="DR235">
            <v>0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0</v>
          </cell>
          <cell r="DY235">
            <v>0</v>
          </cell>
          <cell r="DZ235">
            <v>0</v>
          </cell>
          <cell r="EA235">
            <v>0</v>
          </cell>
          <cell r="EB235">
            <v>0</v>
          </cell>
          <cell r="EC235">
            <v>0</v>
          </cell>
          <cell r="ED235">
            <v>0</v>
          </cell>
          <cell r="EE235">
            <v>0</v>
          </cell>
          <cell r="EF235">
            <v>0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  <cell r="EN235">
            <v>0</v>
          </cell>
          <cell r="EO235">
            <v>0</v>
          </cell>
          <cell r="EP235">
            <v>0</v>
          </cell>
          <cell r="EQ235">
            <v>0</v>
          </cell>
          <cell r="ER235">
            <v>0</v>
          </cell>
          <cell r="ES235" t="b">
            <v>0</v>
          </cell>
          <cell r="ET235">
            <v>0</v>
          </cell>
          <cell r="EU235">
            <v>0</v>
          </cell>
          <cell r="EV235">
            <v>0</v>
          </cell>
        </row>
        <row r="236">
          <cell r="A236">
            <v>56</v>
          </cell>
          <cell r="B236" t="str">
            <v>1741111020058</v>
          </cell>
          <cell r="C236" t="str">
            <v>ESTE</v>
          </cell>
          <cell r="D236" t="str">
            <v>DRAGU COSMIN-VALER</v>
          </cell>
          <cell r="E236" t="str">
            <v>DRAGU</v>
          </cell>
          <cell r="F236" t="str">
            <v>COSMIN-VALER</v>
          </cell>
          <cell r="G236" t="str">
            <v>muncitor calif.</v>
          </cell>
          <cell r="H236">
            <v>0</v>
          </cell>
          <cell r="I236">
            <v>1922000</v>
          </cell>
          <cell r="J236">
            <v>1922000</v>
          </cell>
          <cell r="K236">
            <v>1601667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144</v>
          </cell>
          <cell r="R236">
            <v>120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10</v>
          </cell>
          <cell r="AA236">
            <v>160167</v>
          </cell>
          <cell r="AB236">
            <v>192200</v>
          </cell>
          <cell r="AC236">
            <v>10</v>
          </cell>
          <cell r="AD236">
            <v>160167</v>
          </cell>
          <cell r="AE236">
            <v>192200</v>
          </cell>
          <cell r="AF236">
            <v>0</v>
          </cell>
          <cell r="AG236">
            <v>0</v>
          </cell>
          <cell r="AH236">
            <v>0</v>
          </cell>
          <cell r="AI236">
            <v>24</v>
          </cell>
          <cell r="AJ236">
            <v>352367</v>
          </cell>
          <cell r="AK236">
            <v>0</v>
          </cell>
          <cell r="AL236">
            <v>1623113</v>
          </cell>
          <cell r="AM236">
            <v>0</v>
          </cell>
          <cell r="AN236">
            <v>0</v>
          </cell>
          <cell r="AO236" t="b">
            <v>0</v>
          </cell>
          <cell r="AP236">
            <v>0</v>
          </cell>
          <cell r="AQ236">
            <v>0</v>
          </cell>
          <cell r="AR236">
            <v>3500000</v>
          </cell>
          <cell r="AS236">
            <v>0</v>
          </cell>
          <cell r="AT236">
            <v>0</v>
          </cell>
          <cell r="AU236">
            <v>115320</v>
          </cell>
          <cell r="AV236">
            <v>19220</v>
          </cell>
          <cell r="AW236">
            <v>7397481</v>
          </cell>
          <cell r="AX236">
            <v>517824</v>
          </cell>
          <cell r="AY236">
            <v>0</v>
          </cell>
          <cell r="AZ236">
            <v>138900</v>
          </cell>
          <cell r="BA236">
            <v>6606217</v>
          </cell>
          <cell r="BB236">
            <v>926000</v>
          </cell>
          <cell r="BC236">
            <v>1.35</v>
          </cell>
          <cell r="BD236">
            <v>324100</v>
          </cell>
          <cell r="BE236">
            <v>1250100</v>
          </cell>
          <cell r="BF236">
            <v>5356117</v>
          </cell>
          <cell r="BG236">
            <v>1389120</v>
          </cell>
          <cell r="BH236">
            <v>5355997</v>
          </cell>
          <cell r="BI236">
            <v>0</v>
          </cell>
          <cell r="BJ236">
            <v>0</v>
          </cell>
          <cell r="BK236">
            <v>300954</v>
          </cell>
          <cell r="BL236">
            <v>0</v>
          </cell>
          <cell r="BM236">
            <v>5055043</v>
          </cell>
          <cell r="BN236" t="b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B236">
            <v>0</v>
          </cell>
          <cell r="CC236">
            <v>0</v>
          </cell>
          <cell r="CD236">
            <v>0</v>
          </cell>
          <cell r="CF236">
            <v>0</v>
          </cell>
          <cell r="CG236">
            <v>0</v>
          </cell>
          <cell r="CH236" t="str">
            <v>DECEMBRIE</v>
          </cell>
          <cell r="CI236" t="str">
            <v>III</v>
          </cell>
          <cell r="CJ236">
            <v>0</v>
          </cell>
          <cell r="CK236" t="b">
            <v>0</v>
          </cell>
          <cell r="CL236">
            <v>0</v>
          </cell>
          <cell r="CM236">
            <v>0</v>
          </cell>
          <cell r="CN236">
            <v>0</v>
          </cell>
          <cell r="CO236">
            <v>0</v>
          </cell>
          <cell r="CP236" t="str">
            <v>N</v>
          </cell>
          <cell r="CQ236" t="str">
            <v>N</v>
          </cell>
          <cell r="CR236" t="b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  <cell r="CZ236">
            <v>0</v>
          </cell>
          <cell r="DA236">
            <v>0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0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 t="b">
            <v>0</v>
          </cell>
          <cell r="DO236" t="b">
            <v>0</v>
          </cell>
          <cell r="DP236" t="b">
            <v>0</v>
          </cell>
          <cell r="DQ236" t="b">
            <v>0</v>
          </cell>
          <cell r="DR236">
            <v>0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0</v>
          </cell>
          <cell r="DY236">
            <v>0</v>
          </cell>
          <cell r="DZ236">
            <v>0</v>
          </cell>
          <cell r="EA236">
            <v>0</v>
          </cell>
          <cell r="EB236">
            <v>0</v>
          </cell>
          <cell r="EC236">
            <v>0</v>
          </cell>
          <cell r="ED236">
            <v>0</v>
          </cell>
          <cell r="EE236">
            <v>0</v>
          </cell>
          <cell r="EF236">
            <v>0</v>
          </cell>
          <cell r="EG236">
            <v>0</v>
          </cell>
          <cell r="EH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0</v>
          </cell>
          <cell r="EN236">
            <v>0</v>
          </cell>
          <cell r="EO236">
            <v>0</v>
          </cell>
          <cell r="EP236">
            <v>0</v>
          </cell>
          <cell r="EQ236">
            <v>0</v>
          </cell>
          <cell r="ER236">
            <v>0</v>
          </cell>
          <cell r="ES236" t="b">
            <v>0</v>
          </cell>
          <cell r="ET236">
            <v>0</v>
          </cell>
          <cell r="EU236">
            <v>0</v>
          </cell>
          <cell r="EV236">
            <v>0</v>
          </cell>
        </row>
        <row r="237">
          <cell r="A237">
            <v>58</v>
          </cell>
          <cell r="B237" t="str">
            <v>1670817020030</v>
          </cell>
          <cell r="C237" t="str">
            <v>ESTE</v>
          </cell>
          <cell r="D237" t="str">
            <v>NADABAN PETRU-CORNEL</v>
          </cell>
          <cell r="E237" t="str">
            <v>NADABAN</v>
          </cell>
          <cell r="F237" t="str">
            <v>PETRU-CORNEL</v>
          </cell>
          <cell r="G237" t="str">
            <v>muncitor calif.</v>
          </cell>
          <cell r="H237">
            <v>0</v>
          </cell>
          <cell r="I237">
            <v>1922000</v>
          </cell>
          <cell r="J237">
            <v>1922000</v>
          </cell>
          <cell r="K237">
            <v>1922000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144</v>
          </cell>
          <cell r="R237">
            <v>144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15</v>
          </cell>
          <cell r="AA237">
            <v>288300</v>
          </cell>
          <cell r="AB237">
            <v>288300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1623113</v>
          </cell>
          <cell r="AM237">
            <v>0</v>
          </cell>
          <cell r="AN237">
            <v>0</v>
          </cell>
          <cell r="AO237" t="b">
            <v>0</v>
          </cell>
          <cell r="AP237">
            <v>0</v>
          </cell>
          <cell r="AQ237">
            <v>0</v>
          </cell>
          <cell r="AR237">
            <v>3500000</v>
          </cell>
          <cell r="AS237">
            <v>0</v>
          </cell>
          <cell r="AT237">
            <v>0</v>
          </cell>
          <cell r="AU237">
            <v>110515</v>
          </cell>
          <cell r="AV237">
            <v>19220</v>
          </cell>
          <cell r="AW237">
            <v>7333413</v>
          </cell>
          <cell r="AX237">
            <v>513339</v>
          </cell>
          <cell r="AY237">
            <v>0</v>
          </cell>
          <cell r="AZ237">
            <v>138900</v>
          </cell>
          <cell r="BA237">
            <v>6551439</v>
          </cell>
          <cell r="BB237">
            <v>926000</v>
          </cell>
          <cell r="BC237">
            <v>1.35</v>
          </cell>
          <cell r="BD237">
            <v>324100</v>
          </cell>
          <cell r="BE237">
            <v>1250100</v>
          </cell>
          <cell r="BF237">
            <v>5301339</v>
          </cell>
          <cell r="BG237">
            <v>1370495</v>
          </cell>
          <cell r="BH237">
            <v>5319844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5300624</v>
          </cell>
          <cell r="BN237" t="b">
            <v>1</v>
          </cell>
          <cell r="BO237">
            <v>19220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B237">
            <v>0</v>
          </cell>
          <cell r="CC237">
            <v>0</v>
          </cell>
          <cell r="CD237">
            <v>0</v>
          </cell>
          <cell r="CF237">
            <v>0</v>
          </cell>
          <cell r="CG237">
            <v>0</v>
          </cell>
          <cell r="CH237" t="str">
            <v>DECEMBRIE</v>
          </cell>
          <cell r="CI237" t="str">
            <v>III</v>
          </cell>
          <cell r="CJ237">
            <v>0</v>
          </cell>
          <cell r="CK237" t="b">
            <v>0</v>
          </cell>
          <cell r="CL237">
            <v>0</v>
          </cell>
          <cell r="CM237">
            <v>0</v>
          </cell>
          <cell r="CN237">
            <v>0</v>
          </cell>
          <cell r="CO237">
            <v>0</v>
          </cell>
          <cell r="CP237" t="str">
            <v>N</v>
          </cell>
          <cell r="CQ237" t="str">
            <v>N</v>
          </cell>
          <cell r="CR237" t="b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0</v>
          </cell>
          <cell r="CY237">
            <v>0</v>
          </cell>
          <cell r="CZ237">
            <v>0</v>
          </cell>
          <cell r="DA237">
            <v>0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0</v>
          </cell>
          <cell r="DI237">
            <v>0</v>
          </cell>
          <cell r="DJ237">
            <v>0</v>
          </cell>
          <cell r="DK237">
            <v>0</v>
          </cell>
          <cell r="DL237">
            <v>0</v>
          </cell>
          <cell r="DM237">
            <v>0</v>
          </cell>
          <cell r="DN237" t="b">
            <v>0</v>
          </cell>
          <cell r="DO237" t="b">
            <v>0</v>
          </cell>
          <cell r="DP237" t="b">
            <v>0</v>
          </cell>
          <cell r="DQ237" t="b">
            <v>0</v>
          </cell>
          <cell r="DR237">
            <v>0</v>
          </cell>
          <cell r="DS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0</v>
          </cell>
          <cell r="DY237">
            <v>0</v>
          </cell>
          <cell r="DZ237">
            <v>0</v>
          </cell>
          <cell r="EA237">
            <v>0</v>
          </cell>
          <cell r="EB237">
            <v>0</v>
          </cell>
          <cell r="EC237">
            <v>0</v>
          </cell>
          <cell r="ED237">
            <v>0</v>
          </cell>
          <cell r="EE237">
            <v>0</v>
          </cell>
          <cell r="EF237">
            <v>0</v>
          </cell>
          <cell r="EG237">
            <v>0</v>
          </cell>
          <cell r="EH237">
            <v>0</v>
          </cell>
          <cell r="EI237">
            <v>0</v>
          </cell>
          <cell r="EJ237">
            <v>0</v>
          </cell>
          <cell r="EK237">
            <v>0</v>
          </cell>
          <cell r="EL237">
            <v>0</v>
          </cell>
          <cell r="EM237">
            <v>0</v>
          </cell>
          <cell r="EN237">
            <v>0</v>
          </cell>
          <cell r="EO237">
            <v>0</v>
          </cell>
          <cell r="EP237">
            <v>0</v>
          </cell>
          <cell r="EQ237">
            <v>0</v>
          </cell>
          <cell r="ER237">
            <v>0</v>
          </cell>
          <cell r="ES237" t="b">
            <v>0</v>
          </cell>
          <cell r="ET237">
            <v>0</v>
          </cell>
          <cell r="EU237">
            <v>0</v>
          </cell>
          <cell r="EV237">
            <v>0</v>
          </cell>
        </row>
        <row r="238">
          <cell r="A238">
            <v>54</v>
          </cell>
          <cell r="B238" t="str">
            <v>1601107020017</v>
          </cell>
          <cell r="C238" t="str">
            <v>ESTE</v>
          </cell>
          <cell r="D238" t="str">
            <v>BOTA ATANASIU</v>
          </cell>
          <cell r="E238" t="str">
            <v>BOTA</v>
          </cell>
          <cell r="F238" t="str">
            <v>ATANASIU</v>
          </cell>
          <cell r="G238" t="str">
            <v>muncitor calif.</v>
          </cell>
          <cell r="H238">
            <v>0</v>
          </cell>
          <cell r="I238">
            <v>1922000</v>
          </cell>
          <cell r="J238">
            <v>1922000</v>
          </cell>
          <cell r="K238">
            <v>1922000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144</v>
          </cell>
          <cell r="R238">
            <v>144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25</v>
          </cell>
          <cell r="AA238">
            <v>480500</v>
          </cell>
          <cell r="AB238">
            <v>480500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1623113</v>
          </cell>
          <cell r="AM238">
            <v>0</v>
          </cell>
          <cell r="AN238">
            <v>0</v>
          </cell>
          <cell r="AO238" t="b">
            <v>0</v>
          </cell>
          <cell r="AP238">
            <v>0</v>
          </cell>
          <cell r="AQ238">
            <v>0</v>
          </cell>
          <cell r="AR238">
            <v>3500000</v>
          </cell>
          <cell r="AS238">
            <v>0</v>
          </cell>
          <cell r="AT238">
            <v>0</v>
          </cell>
          <cell r="AU238">
            <v>120125</v>
          </cell>
          <cell r="AV238">
            <v>19220</v>
          </cell>
          <cell r="AW238">
            <v>7525613</v>
          </cell>
          <cell r="AX238">
            <v>526793</v>
          </cell>
          <cell r="AY238">
            <v>0</v>
          </cell>
          <cell r="AZ238">
            <v>138900</v>
          </cell>
          <cell r="BA238">
            <v>6720575</v>
          </cell>
          <cell r="BB238">
            <v>926000</v>
          </cell>
          <cell r="BC238">
            <v>1.35</v>
          </cell>
          <cell r="BD238">
            <v>324100</v>
          </cell>
          <cell r="BE238">
            <v>1250100</v>
          </cell>
          <cell r="BF238">
            <v>5470475</v>
          </cell>
          <cell r="BG238">
            <v>1428002</v>
          </cell>
          <cell r="BH238">
            <v>5431473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5412253</v>
          </cell>
          <cell r="BN238" t="b">
            <v>1</v>
          </cell>
          <cell r="BO238">
            <v>19220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B238">
            <v>0</v>
          </cell>
          <cell r="CC238">
            <v>0</v>
          </cell>
          <cell r="CD238">
            <v>0</v>
          </cell>
          <cell r="CF238">
            <v>0</v>
          </cell>
          <cell r="CG238">
            <v>0</v>
          </cell>
          <cell r="CH238" t="str">
            <v>DECEMBRIE</v>
          </cell>
          <cell r="CI238" t="str">
            <v>III</v>
          </cell>
          <cell r="CJ238">
            <v>0</v>
          </cell>
          <cell r="CK238" t="b">
            <v>0</v>
          </cell>
          <cell r="CL238">
            <v>0</v>
          </cell>
          <cell r="CM238">
            <v>0</v>
          </cell>
          <cell r="CN238">
            <v>0</v>
          </cell>
          <cell r="CO238">
            <v>0</v>
          </cell>
          <cell r="CP238" t="str">
            <v>N</v>
          </cell>
          <cell r="CQ238" t="str">
            <v>N</v>
          </cell>
          <cell r="CR238" t="b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  <cell r="CZ238">
            <v>0</v>
          </cell>
          <cell r="DA238">
            <v>0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0</v>
          </cell>
          <cell r="DJ238">
            <v>0</v>
          </cell>
          <cell r="DK238">
            <v>0</v>
          </cell>
          <cell r="DL238">
            <v>0</v>
          </cell>
          <cell r="DM238">
            <v>0</v>
          </cell>
          <cell r="DN238" t="b">
            <v>0</v>
          </cell>
          <cell r="DO238" t="b">
            <v>0</v>
          </cell>
          <cell r="DP238" t="b">
            <v>0</v>
          </cell>
          <cell r="DQ238" t="b">
            <v>0</v>
          </cell>
          <cell r="DR238">
            <v>0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0</v>
          </cell>
          <cell r="DY238">
            <v>0</v>
          </cell>
          <cell r="DZ238">
            <v>0</v>
          </cell>
          <cell r="EA238">
            <v>0</v>
          </cell>
          <cell r="EB238">
            <v>0</v>
          </cell>
          <cell r="EC238">
            <v>0</v>
          </cell>
          <cell r="ED238">
            <v>0</v>
          </cell>
          <cell r="EE238">
            <v>0</v>
          </cell>
          <cell r="EF238">
            <v>0</v>
          </cell>
          <cell r="EG238">
            <v>0</v>
          </cell>
          <cell r="EH238">
            <v>0</v>
          </cell>
          <cell r="EI238">
            <v>0</v>
          </cell>
          <cell r="EJ238">
            <v>0</v>
          </cell>
          <cell r="EK238">
            <v>0</v>
          </cell>
          <cell r="EL238">
            <v>0</v>
          </cell>
          <cell r="EM238">
            <v>0</v>
          </cell>
          <cell r="EN238">
            <v>0</v>
          </cell>
          <cell r="EO238">
            <v>0</v>
          </cell>
          <cell r="EP238">
            <v>0</v>
          </cell>
          <cell r="EQ238">
            <v>0</v>
          </cell>
          <cell r="ER238">
            <v>0</v>
          </cell>
          <cell r="ES238" t="b">
            <v>0</v>
          </cell>
          <cell r="ET238">
            <v>0</v>
          </cell>
          <cell r="EU238">
            <v>0</v>
          </cell>
          <cell r="EV238">
            <v>0</v>
          </cell>
        </row>
        <row r="239">
          <cell r="A239">
            <v>55</v>
          </cell>
          <cell r="B239" t="str">
            <v>1740208020046</v>
          </cell>
          <cell r="C239" t="str">
            <v>ESTE</v>
          </cell>
          <cell r="D239" t="str">
            <v>BUZGAU DANIEL-CRISTIAN</v>
          </cell>
          <cell r="E239" t="str">
            <v>BUZGAU</v>
          </cell>
          <cell r="F239" t="str">
            <v>DANIEL-CRISTIAN</v>
          </cell>
          <cell r="G239" t="str">
            <v>muncitor calif.</v>
          </cell>
          <cell r="H239">
            <v>0</v>
          </cell>
          <cell r="I239">
            <v>1922000</v>
          </cell>
          <cell r="J239">
            <v>1922000</v>
          </cell>
          <cell r="K239">
            <v>1922000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144</v>
          </cell>
          <cell r="R239">
            <v>144</v>
          </cell>
          <cell r="S239">
            <v>0</v>
          </cell>
          <cell r="T239">
            <v>0</v>
          </cell>
          <cell r="U239">
            <v>18</v>
          </cell>
          <cell r="V239">
            <v>480500</v>
          </cell>
          <cell r="W239">
            <v>480500</v>
          </cell>
          <cell r="X239">
            <v>0</v>
          </cell>
          <cell r="Y239">
            <v>0</v>
          </cell>
          <cell r="Z239">
            <v>10</v>
          </cell>
          <cell r="AA239">
            <v>192200</v>
          </cell>
          <cell r="AB239">
            <v>192200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1623113</v>
          </cell>
          <cell r="AM239">
            <v>0</v>
          </cell>
          <cell r="AN239">
            <v>0</v>
          </cell>
          <cell r="AO239" t="b">
            <v>0</v>
          </cell>
          <cell r="AP239">
            <v>0</v>
          </cell>
          <cell r="AQ239">
            <v>0</v>
          </cell>
          <cell r="AR239">
            <v>3500000</v>
          </cell>
          <cell r="AS239">
            <v>0</v>
          </cell>
          <cell r="AT239">
            <v>0</v>
          </cell>
          <cell r="AU239">
            <v>105710</v>
          </cell>
          <cell r="AV239">
            <v>19220</v>
          </cell>
          <cell r="AW239">
            <v>7717813</v>
          </cell>
          <cell r="AX239">
            <v>540247</v>
          </cell>
          <cell r="AY239">
            <v>0</v>
          </cell>
          <cell r="AZ239">
            <v>138900</v>
          </cell>
          <cell r="BA239">
            <v>6913736</v>
          </cell>
          <cell r="BB239">
            <v>926000</v>
          </cell>
          <cell r="BC239">
            <v>1.35</v>
          </cell>
          <cell r="BD239">
            <v>324100</v>
          </cell>
          <cell r="BE239">
            <v>1250100</v>
          </cell>
          <cell r="BF239">
            <v>5663636</v>
          </cell>
          <cell r="BG239">
            <v>1493676</v>
          </cell>
          <cell r="BH239">
            <v>5558960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5539740</v>
          </cell>
          <cell r="BN239" t="b">
            <v>1</v>
          </cell>
          <cell r="BO239">
            <v>19220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B239">
            <v>0</v>
          </cell>
          <cell r="CC239">
            <v>0</v>
          </cell>
          <cell r="CD239">
            <v>0</v>
          </cell>
          <cell r="CF239">
            <v>0</v>
          </cell>
          <cell r="CG239">
            <v>0</v>
          </cell>
          <cell r="CH239" t="str">
            <v>DECEMBRIE</v>
          </cell>
          <cell r="CI239" t="str">
            <v>III</v>
          </cell>
          <cell r="CJ239">
            <v>0</v>
          </cell>
          <cell r="CK239" t="b">
            <v>0</v>
          </cell>
          <cell r="CL239">
            <v>0</v>
          </cell>
          <cell r="CM239">
            <v>0</v>
          </cell>
          <cell r="CN239">
            <v>0</v>
          </cell>
          <cell r="CO239">
            <v>0</v>
          </cell>
          <cell r="CP239" t="str">
            <v>N</v>
          </cell>
          <cell r="CQ239" t="str">
            <v>N</v>
          </cell>
          <cell r="CR239" t="b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0</v>
          </cell>
          <cell r="CZ239">
            <v>0</v>
          </cell>
          <cell r="DA239">
            <v>0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0</v>
          </cell>
          <cell r="DJ239">
            <v>0</v>
          </cell>
          <cell r="DK239">
            <v>0</v>
          </cell>
          <cell r="DL239">
            <v>0</v>
          </cell>
          <cell r="DM239">
            <v>0</v>
          </cell>
          <cell r="DN239" t="b">
            <v>0</v>
          </cell>
          <cell r="DO239" t="b">
            <v>0</v>
          </cell>
          <cell r="DP239" t="b">
            <v>0</v>
          </cell>
          <cell r="DQ239" t="b">
            <v>0</v>
          </cell>
          <cell r="DR239">
            <v>0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0</v>
          </cell>
          <cell r="DY239">
            <v>0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0</v>
          </cell>
          <cell r="EG239">
            <v>0</v>
          </cell>
          <cell r="EH239">
            <v>0</v>
          </cell>
          <cell r="EI239">
            <v>0</v>
          </cell>
          <cell r="EJ239">
            <v>0</v>
          </cell>
          <cell r="EK239">
            <v>0</v>
          </cell>
          <cell r="EL239">
            <v>0</v>
          </cell>
          <cell r="EM239">
            <v>0</v>
          </cell>
          <cell r="EN239">
            <v>0</v>
          </cell>
          <cell r="EO239">
            <v>0</v>
          </cell>
          <cell r="EP239">
            <v>0</v>
          </cell>
          <cell r="EQ239">
            <v>0</v>
          </cell>
          <cell r="ER239">
            <v>0</v>
          </cell>
          <cell r="ES239" t="b">
            <v>0</v>
          </cell>
          <cell r="ET239">
            <v>0</v>
          </cell>
          <cell r="EU239">
            <v>0</v>
          </cell>
          <cell r="EV239">
            <v>0</v>
          </cell>
        </row>
        <row r="240">
          <cell r="A240">
            <v>57</v>
          </cell>
          <cell r="B240" t="str">
            <v>1720423310016</v>
          </cell>
          <cell r="C240" t="str">
            <v>ESTE</v>
          </cell>
          <cell r="D240" t="str">
            <v>HATEGAN LUCIAN</v>
          </cell>
          <cell r="E240" t="str">
            <v>HATEGAN</v>
          </cell>
          <cell r="F240" t="str">
            <v>LUCIAN</v>
          </cell>
          <cell r="G240" t="str">
            <v>muncitor calif.</v>
          </cell>
          <cell r="H240">
            <v>0</v>
          </cell>
          <cell r="I240">
            <v>1922000</v>
          </cell>
          <cell r="J240">
            <v>1922000</v>
          </cell>
          <cell r="K240">
            <v>1922000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144</v>
          </cell>
          <cell r="R240">
            <v>144</v>
          </cell>
          <cell r="S240">
            <v>0</v>
          </cell>
          <cell r="T240">
            <v>0</v>
          </cell>
          <cell r="U240">
            <v>14</v>
          </cell>
          <cell r="V240">
            <v>373722</v>
          </cell>
          <cell r="W240">
            <v>373722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1623113</v>
          </cell>
          <cell r="AM240">
            <v>0</v>
          </cell>
          <cell r="AN240">
            <v>0</v>
          </cell>
          <cell r="AO240" t="b">
            <v>0</v>
          </cell>
          <cell r="AP240">
            <v>0</v>
          </cell>
          <cell r="AQ240">
            <v>0</v>
          </cell>
          <cell r="AR240">
            <v>3500000</v>
          </cell>
          <cell r="AS240">
            <v>0</v>
          </cell>
          <cell r="AT240">
            <v>0</v>
          </cell>
          <cell r="AU240">
            <v>96100</v>
          </cell>
          <cell r="AV240">
            <v>19220</v>
          </cell>
          <cell r="AW240">
            <v>7418835</v>
          </cell>
          <cell r="AX240">
            <v>519318</v>
          </cell>
          <cell r="AY240">
            <v>0</v>
          </cell>
          <cell r="AZ240">
            <v>138900</v>
          </cell>
          <cell r="BA240">
            <v>6645297</v>
          </cell>
          <cell r="BB240">
            <v>926000</v>
          </cell>
          <cell r="BC240">
            <v>1</v>
          </cell>
          <cell r="BD240">
            <v>0</v>
          </cell>
          <cell r="BE240">
            <v>926000</v>
          </cell>
          <cell r="BF240">
            <v>5719297</v>
          </cell>
          <cell r="BG240">
            <v>1512601</v>
          </cell>
          <cell r="BH240">
            <v>5271596</v>
          </cell>
          <cell r="BI240">
            <v>0</v>
          </cell>
          <cell r="BJ240">
            <v>0</v>
          </cell>
          <cell r="BK240">
            <v>350000</v>
          </cell>
          <cell r="BL240">
            <v>0</v>
          </cell>
          <cell r="BM240">
            <v>4902376</v>
          </cell>
          <cell r="BN240" t="b">
            <v>1</v>
          </cell>
          <cell r="BO240">
            <v>19220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B240">
            <v>0</v>
          </cell>
          <cell r="CC240">
            <v>0</v>
          </cell>
          <cell r="CD240">
            <v>0</v>
          </cell>
          <cell r="CF240">
            <v>0</v>
          </cell>
          <cell r="CG240">
            <v>0</v>
          </cell>
          <cell r="CH240" t="str">
            <v>DECEMBRIE</v>
          </cell>
          <cell r="CI240" t="str">
            <v>III</v>
          </cell>
          <cell r="CJ240">
            <v>0</v>
          </cell>
          <cell r="CK240" t="b">
            <v>0</v>
          </cell>
          <cell r="CL240">
            <v>0</v>
          </cell>
          <cell r="CM240">
            <v>0</v>
          </cell>
          <cell r="CN240">
            <v>0</v>
          </cell>
          <cell r="CO240">
            <v>0</v>
          </cell>
          <cell r="CP240" t="str">
            <v>N</v>
          </cell>
          <cell r="CQ240" t="str">
            <v>N</v>
          </cell>
          <cell r="CR240" t="b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  <cell r="CZ240">
            <v>0</v>
          </cell>
          <cell r="DA240">
            <v>0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0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 t="b">
            <v>0</v>
          </cell>
          <cell r="DO240" t="b">
            <v>0</v>
          </cell>
          <cell r="DP240" t="b">
            <v>0</v>
          </cell>
          <cell r="DQ240" t="b">
            <v>0</v>
          </cell>
          <cell r="DR240">
            <v>0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0</v>
          </cell>
          <cell r="DY240">
            <v>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0</v>
          </cell>
          <cell r="EG240">
            <v>0</v>
          </cell>
          <cell r="EH240">
            <v>0</v>
          </cell>
          <cell r="EI240">
            <v>0</v>
          </cell>
          <cell r="EJ240">
            <v>0</v>
          </cell>
          <cell r="EK240">
            <v>0</v>
          </cell>
          <cell r="EL240">
            <v>0</v>
          </cell>
          <cell r="EM240">
            <v>0</v>
          </cell>
          <cell r="EN240">
            <v>0</v>
          </cell>
          <cell r="EO240">
            <v>0</v>
          </cell>
          <cell r="EP240">
            <v>0</v>
          </cell>
          <cell r="EQ240">
            <v>0</v>
          </cell>
          <cell r="ER240">
            <v>0</v>
          </cell>
          <cell r="ES240" t="b">
            <v>0</v>
          </cell>
          <cell r="ET240">
            <v>0</v>
          </cell>
          <cell r="EU240">
            <v>0</v>
          </cell>
          <cell r="EV240">
            <v>0</v>
          </cell>
        </row>
        <row r="241">
          <cell r="A241">
            <v>64</v>
          </cell>
          <cell r="B241" t="str">
            <v>2561012020095</v>
          </cell>
          <cell r="C241" t="str">
            <v>ESTE</v>
          </cell>
          <cell r="D241" t="str">
            <v>ZAHARESCU TEREZA</v>
          </cell>
          <cell r="E241" t="str">
            <v>ZAHARESCU</v>
          </cell>
          <cell r="F241" t="str">
            <v>TEREZA</v>
          </cell>
          <cell r="G241" t="str">
            <v>ingrijitoare</v>
          </cell>
          <cell r="H241">
            <v>0</v>
          </cell>
          <cell r="I241">
            <v>1525267</v>
          </cell>
          <cell r="J241">
            <v>1525267</v>
          </cell>
          <cell r="K241">
            <v>1525267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144</v>
          </cell>
          <cell r="R241">
            <v>144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25</v>
          </cell>
          <cell r="AA241">
            <v>381317</v>
          </cell>
          <cell r="AB241">
            <v>381317</v>
          </cell>
          <cell r="AC241">
            <v>10</v>
          </cell>
          <cell r="AD241">
            <v>152527</v>
          </cell>
          <cell r="AE241">
            <v>152527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1288809</v>
          </cell>
          <cell r="AM241">
            <v>0</v>
          </cell>
          <cell r="AN241">
            <v>0</v>
          </cell>
          <cell r="AO241" t="b">
            <v>0</v>
          </cell>
          <cell r="AP241">
            <v>0</v>
          </cell>
          <cell r="AQ241">
            <v>0</v>
          </cell>
          <cell r="AR241">
            <v>3500000</v>
          </cell>
          <cell r="AS241">
            <v>0</v>
          </cell>
          <cell r="AT241">
            <v>0</v>
          </cell>
          <cell r="AU241">
            <v>102956</v>
          </cell>
          <cell r="AV241">
            <v>15253</v>
          </cell>
          <cell r="AW241">
            <v>6847920</v>
          </cell>
          <cell r="AX241">
            <v>479354</v>
          </cell>
          <cell r="AY241">
            <v>0</v>
          </cell>
          <cell r="AZ241">
            <v>138900</v>
          </cell>
          <cell r="BA241">
            <v>6111457</v>
          </cell>
          <cell r="BB241">
            <v>926000</v>
          </cell>
          <cell r="BC241">
            <v>1.55</v>
          </cell>
          <cell r="BD241">
            <v>509300</v>
          </cell>
          <cell r="BE241">
            <v>1435300</v>
          </cell>
          <cell r="BF241">
            <v>4676157</v>
          </cell>
          <cell r="BG241">
            <v>1157933</v>
          </cell>
          <cell r="BH241">
            <v>5092424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5077171</v>
          </cell>
          <cell r="BN241" t="b">
            <v>1</v>
          </cell>
          <cell r="BO241">
            <v>15253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B241">
            <v>0</v>
          </cell>
          <cell r="CC241">
            <v>0</v>
          </cell>
          <cell r="CD241">
            <v>0</v>
          </cell>
          <cell r="CE241" t="str">
            <v>d</v>
          </cell>
          <cell r="CF241">
            <v>0</v>
          </cell>
          <cell r="CG241">
            <v>0</v>
          </cell>
          <cell r="CH241" t="str">
            <v>DECEMBRIE</v>
          </cell>
          <cell r="CI241" t="str">
            <v>I</v>
          </cell>
          <cell r="CJ241">
            <v>0</v>
          </cell>
          <cell r="CK241" t="b">
            <v>0</v>
          </cell>
          <cell r="CL241">
            <v>0</v>
          </cell>
          <cell r="CM241">
            <v>0</v>
          </cell>
          <cell r="CN241">
            <v>0</v>
          </cell>
          <cell r="CO241">
            <v>0</v>
          </cell>
          <cell r="CP241" t="str">
            <v>N</v>
          </cell>
          <cell r="CQ241" t="str">
            <v>N</v>
          </cell>
          <cell r="CR241" t="b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0</v>
          </cell>
          <cell r="CY241">
            <v>0</v>
          </cell>
          <cell r="CZ241">
            <v>0</v>
          </cell>
          <cell r="DA241">
            <v>0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0</v>
          </cell>
          <cell r="DI241">
            <v>0</v>
          </cell>
          <cell r="DJ241">
            <v>0</v>
          </cell>
          <cell r="DK241">
            <v>0</v>
          </cell>
          <cell r="DL241">
            <v>0</v>
          </cell>
          <cell r="DM241">
            <v>0</v>
          </cell>
          <cell r="DN241" t="b">
            <v>0</v>
          </cell>
          <cell r="DO241" t="b">
            <v>0</v>
          </cell>
          <cell r="DP241" t="b">
            <v>0</v>
          </cell>
          <cell r="DQ241" t="b">
            <v>0</v>
          </cell>
          <cell r="DR241">
            <v>0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0</v>
          </cell>
          <cell r="DY241">
            <v>0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0</v>
          </cell>
          <cell r="EG241">
            <v>0</v>
          </cell>
          <cell r="EH241">
            <v>0</v>
          </cell>
          <cell r="EI241">
            <v>0</v>
          </cell>
          <cell r="EJ241">
            <v>0</v>
          </cell>
          <cell r="EK241">
            <v>0</v>
          </cell>
          <cell r="EL241">
            <v>0</v>
          </cell>
          <cell r="EM241">
            <v>0</v>
          </cell>
          <cell r="EN241">
            <v>0</v>
          </cell>
          <cell r="EO241">
            <v>0</v>
          </cell>
          <cell r="EP241">
            <v>0</v>
          </cell>
          <cell r="EQ241">
            <v>0</v>
          </cell>
          <cell r="ER241">
            <v>0</v>
          </cell>
          <cell r="ES241" t="b">
            <v>0</v>
          </cell>
          <cell r="ET241">
            <v>0</v>
          </cell>
          <cell r="EU241">
            <v>0</v>
          </cell>
          <cell r="EV241">
            <v>0</v>
          </cell>
        </row>
        <row r="242">
          <cell r="A242">
            <v>61</v>
          </cell>
          <cell r="B242" t="str">
            <v>2550920020013</v>
          </cell>
          <cell r="C242" t="str">
            <v>ESTE</v>
          </cell>
          <cell r="D242" t="str">
            <v>BUDEA SEVASTITA</v>
          </cell>
          <cell r="E242" t="str">
            <v>BUDEA</v>
          </cell>
          <cell r="F242" t="str">
            <v>SEVASTITA</v>
          </cell>
          <cell r="G242" t="str">
            <v>ingrijitoare</v>
          </cell>
          <cell r="H242">
            <v>0</v>
          </cell>
          <cell r="I242">
            <v>1525267</v>
          </cell>
          <cell r="J242">
            <v>1525267</v>
          </cell>
          <cell r="K242">
            <v>1525267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144</v>
          </cell>
          <cell r="R242">
            <v>144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20</v>
          </cell>
          <cell r="AA242">
            <v>305053</v>
          </cell>
          <cell r="AB242">
            <v>305053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1249023</v>
          </cell>
          <cell r="AM242">
            <v>0</v>
          </cell>
          <cell r="AN242">
            <v>0</v>
          </cell>
          <cell r="AO242" t="b">
            <v>0</v>
          </cell>
          <cell r="AP242">
            <v>0</v>
          </cell>
          <cell r="AQ242">
            <v>0</v>
          </cell>
          <cell r="AR242">
            <v>3500000</v>
          </cell>
          <cell r="AS242">
            <v>0</v>
          </cell>
          <cell r="AT242">
            <v>0</v>
          </cell>
          <cell r="AU242">
            <v>91516</v>
          </cell>
          <cell r="AV242">
            <v>15253</v>
          </cell>
          <cell r="AW242">
            <v>6579343</v>
          </cell>
          <cell r="AX242">
            <v>460554</v>
          </cell>
          <cell r="AY242">
            <v>0</v>
          </cell>
          <cell r="AZ242">
            <v>138900</v>
          </cell>
          <cell r="BA242">
            <v>5873120</v>
          </cell>
          <cell r="BB242">
            <v>926000</v>
          </cell>
          <cell r="BC242">
            <v>1</v>
          </cell>
          <cell r="BD242">
            <v>0</v>
          </cell>
          <cell r="BE242">
            <v>926000</v>
          </cell>
          <cell r="BF242">
            <v>4947120</v>
          </cell>
          <cell r="BG242">
            <v>1250061</v>
          </cell>
          <cell r="BH242">
            <v>4761959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4746706</v>
          </cell>
          <cell r="BN242" t="b">
            <v>1</v>
          </cell>
          <cell r="BO242">
            <v>15253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B242">
            <v>0</v>
          </cell>
          <cell r="CC242">
            <v>0</v>
          </cell>
          <cell r="CD242">
            <v>0</v>
          </cell>
          <cell r="CF242">
            <v>0</v>
          </cell>
          <cell r="CG242">
            <v>0</v>
          </cell>
          <cell r="CH242" t="str">
            <v>DECEMBRIE</v>
          </cell>
          <cell r="CI242" t="str">
            <v>I</v>
          </cell>
          <cell r="CJ242">
            <v>0</v>
          </cell>
          <cell r="CK242" t="b">
            <v>0</v>
          </cell>
          <cell r="CL242">
            <v>0</v>
          </cell>
          <cell r="CM242">
            <v>0</v>
          </cell>
          <cell r="CN242">
            <v>0</v>
          </cell>
          <cell r="CO242">
            <v>0</v>
          </cell>
          <cell r="CP242" t="str">
            <v>N</v>
          </cell>
          <cell r="CQ242" t="str">
            <v>N</v>
          </cell>
          <cell r="CR242" t="b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0</v>
          </cell>
          <cell r="CY242">
            <v>0</v>
          </cell>
          <cell r="CZ242">
            <v>0</v>
          </cell>
          <cell r="DA242">
            <v>0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0</v>
          </cell>
          <cell r="DI242">
            <v>0</v>
          </cell>
          <cell r="DJ242">
            <v>0</v>
          </cell>
          <cell r="DK242">
            <v>0</v>
          </cell>
          <cell r="DL242">
            <v>0</v>
          </cell>
          <cell r="DM242">
            <v>0</v>
          </cell>
          <cell r="DN242" t="b">
            <v>0</v>
          </cell>
          <cell r="DO242" t="b">
            <v>0</v>
          </cell>
          <cell r="DP242" t="b">
            <v>0</v>
          </cell>
          <cell r="DQ242" t="b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0</v>
          </cell>
          <cell r="DY242">
            <v>0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0</v>
          </cell>
          <cell r="EK242">
            <v>0</v>
          </cell>
          <cell r="EL242">
            <v>0</v>
          </cell>
          <cell r="EM242">
            <v>0</v>
          </cell>
          <cell r="EN242">
            <v>0</v>
          </cell>
          <cell r="EO242">
            <v>0</v>
          </cell>
          <cell r="EP242">
            <v>0</v>
          </cell>
          <cell r="EQ242">
            <v>0</v>
          </cell>
          <cell r="ER242">
            <v>0</v>
          </cell>
          <cell r="ES242" t="b">
            <v>0</v>
          </cell>
          <cell r="ET242">
            <v>0</v>
          </cell>
          <cell r="EU242">
            <v>0</v>
          </cell>
          <cell r="EV242">
            <v>0</v>
          </cell>
        </row>
        <row r="243">
          <cell r="A243">
            <v>62</v>
          </cell>
          <cell r="B243" t="str">
            <v>2520419020028</v>
          </cell>
          <cell r="C243" t="str">
            <v>ESTE</v>
          </cell>
          <cell r="D243" t="str">
            <v>GHIRAN FLOARE</v>
          </cell>
          <cell r="E243" t="str">
            <v>GHIRAN</v>
          </cell>
          <cell r="F243" t="str">
            <v>FLOARE</v>
          </cell>
          <cell r="G243" t="str">
            <v>ingrijitoare</v>
          </cell>
          <cell r="H243">
            <v>0</v>
          </cell>
          <cell r="I243">
            <v>1525267</v>
          </cell>
          <cell r="J243">
            <v>1525267</v>
          </cell>
          <cell r="K243">
            <v>1525267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144</v>
          </cell>
          <cell r="R243">
            <v>144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20</v>
          </cell>
          <cell r="AA243">
            <v>305053</v>
          </cell>
          <cell r="AB243">
            <v>305053</v>
          </cell>
          <cell r="AC243">
            <v>10</v>
          </cell>
          <cell r="AD243">
            <v>152527</v>
          </cell>
          <cell r="AE243">
            <v>152527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1288809</v>
          </cell>
          <cell r="AM243">
            <v>0</v>
          </cell>
          <cell r="AN243">
            <v>0</v>
          </cell>
          <cell r="AO243" t="b">
            <v>0</v>
          </cell>
          <cell r="AP243">
            <v>0</v>
          </cell>
          <cell r="AQ243">
            <v>0</v>
          </cell>
          <cell r="AR243">
            <v>3500000</v>
          </cell>
          <cell r="AS243">
            <v>0</v>
          </cell>
          <cell r="AT243">
            <v>0</v>
          </cell>
          <cell r="AU243">
            <v>99142</v>
          </cell>
          <cell r="AV243">
            <v>15253</v>
          </cell>
          <cell r="AW243">
            <v>6771656</v>
          </cell>
          <cell r="AX243">
            <v>474016</v>
          </cell>
          <cell r="AY243">
            <v>0</v>
          </cell>
          <cell r="AZ243">
            <v>138900</v>
          </cell>
          <cell r="BA243">
            <v>6044345</v>
          </cell>
          <cell r="BB243">
            <v>926000</v>
          </cell>
          <cell r="BC243">
            <v>1.35</v>
          </cell>
          <cell r="BD243">
            <v>324100</v>
          </cell>
          <cell r="BE243">
            <v>1250100</v>
          </cell>
          <cell r="BF243">
            <v>4794245</v>
          </cell>
          <cell r="BG243">
            <v>1198083</v>
          </cell>
          <cell r="BH243">
            <v>4985162</v>
          </cell>
          <cell r="BI243">
            <v>0</v>
          </cell>
          <cell r="BJ243">
            <v>0</v>
          </cell>
          <cell r="BK243">
            <v>495372</v>
          </cell>
          <cell r="BL243">
            <v>0</v>
          </cell>
          <cell r="BM243">
            <v>4474537</v>
          </cell>
          <cell r="BN243" t="b">
            <v>1</v>
          </cell>
          <cell r="BO243">
            <v>15253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0</v>
          </cell>
          <cell r="BZ243">
            <v>0</v>
          </cell>
          <cell r="CA243">
            <v>0</v>
          </cell>
          <cell r="CB243">
            <v>0</v>
          </cell>
          <cell r="CC243">
            <v>0</v>
          </cell>
          <cell r="CD243">
            <v>0</v>
          </cell>
          <cell r="CE243" t="str">
            <v>d</v>
          </cell>
          <cell r="CF243">
            <v>0</v>
          </cell>
          <cell r="CG243">
            <v>0</v>
          </cell>
          <cell r="CH243" t="str">
            <v>DECEMBRIE</v>
          </cell>
          <cell r="CI243" t="str">
            <v>I</v>
          </cell>
          <cell r="CJ243">
            <v>0</v>
          </cell>
          <cell r="CK243" t="b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 t="str">
            <v>N</v>
          </cell>
          <cell r="CQ243" t="str">
            <v>N</v>
          </cell>
          <cell r="CR243" t="b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0</v>
          </cell>
          <cell r="DA243">
            <v>0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 t="b">
            <v>0</v>
          </cell>
          <cell r="DO243" t="b">
            <v>0</v>
          </cell>
          <cell r="DP243" t="b">
            <v>0</v>
          </cell>
          <cell r="DQ243" t="b">
            <v>0</v>
          </cell>
          <cell r="DR243">
            <v>0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0</v>
          </cell>
          <cell r="DY243">
            <v>0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  <cell r="EN243">
            <v>0</v>
          </cell>
          <cell r="EO243">
            <v>0</v>
          </cell>
          <cell r="EP243">
            <v>0</v>
          </cell>
          <cell r="EQ243">
            <v>0</v>
          </cell>
          <cell r="ER243">
            <v>0</v>
          </cell>
          <cell r="ES243" t="b">
            <v>0</v>
          </cell>
          <cell r="ET243">
            <v>0</v>
          </cell>
          <cell r="EU243">
            <v>0</v>
          </cell>
          <cell r="EV243">
            <v>0</v>
          </cell>
        </row>
        <row r="244">
          <cell r="A244">
            <v>63</v>
          </cell>
          <cell r="B244" t="str">
            <v>2551031022806</v>
          </cell>
          <cell r="C244" t="str">
            <v>ESTE</v>
          </cell>
          <cell r="D244" t="str">
            <v>SIRB ROZA</v>
          </cell>
          <cell r="E244" t="str">
            <v>SIRB</v>
          </cell>
          <cell r="F244" t="str">
            <v>ROZA</v>
          </cell>
          <cell r="G244" t="str">
            <v>ingrijitoare</v>
          </cell>
          <cell r="H244">
            <v>0</v>
          </cell>
          <cell r="I244">
            <v>1525267</v>
          </cell>
          <cell r="J244">
            <v>1525267</v>
          </cell>
          <cell r="K244">
            <v>1525267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144</v>
          </cell>
          <cell r="R244">
            <v>144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10</v>
          </cell>
          <cell r="AA244">
            <v>152527</v>
          </cell>
          <cell r="AB244">
            <v>152527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1277958</v>
          </cell>
          <cell r="AM244">
            <v>0</v>
          </cell>
          <cell r="AN244">
            <v>0</v>
          </cell>
          <cell r="AO244" t="b">
            <v>0</v>
          </cell>
          <cell r="AP244">
            <v>0</v>
          </cell>
          <cell r="AQ244">
            <v>0</v>
          </cell>
          <cell r="AR244">
            <v>3500000</v>
          </cell>
          <cell r="AS244">
            <v>0</v>
          </cell>
          <cell r="AT244">
            <v>0</v>
          </cell>
          <cell r="AU244">
            <v>83890</v>
          </cell>
          <cell r="AV244">
            <v>15253</v>
          </cell>
          <cell r="AW244">
            <v>6455752</v>
          </cell>
          <cell r="AX244">
            <v>451903</v>
          </cell>
          <cell r="AY244">
            <v>0</v>
          </cell>
          <cell r="AZ244">
            <v>138900</v>
          </cell>
          <cell r="BA244">
            <v>5765806</v>
          </cell>
          <cell r="BB244">
            <v>926000</v>
          </cell>
          <cell r="BC244">
            <v>1.55</v>
          </cell>
          <cell r="BD244">
            <v>509300</v>
          </cell>
          <cell r="BE244">
            <v>1435300</v>
          </cell>
          <cell r="BF244">
            <v>4330506</v>
          </cell>
          <cell r="BG244">
            <v>1040412</v>
          </cell>
          <cell r="BH244">
            <v>4864294</v>
          </cell>
          <cell r="BI244">
            <v>0</v>
          </cell>
          <cell r="BJ244">
            <v>0</v>
          </cell>
          <cell r="BK244">
            <v>410000</v>
          </cell>
          <cell r="BL244">
            <v>0</v>
          </cell>
          <cell r="BM244">
            <v>4439041</v>
          </cell>
          <cell r="BN244" t="b">
            <v>1</v>
          </cell>
          <cell r="BO244">
            <v>15253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0</v>
          </cell>
          <cell r="BZ244">
            <v>0</v>
          </cell>
          <cell r="CA244">
            <v>0</v>
          </cell>
          <cell r="CB244">
            <v>0</v>
          </cell>
          <cell r="CC244">
            <v>0</v>
          </cell>
          <cell r="CD244">
            <v>0</v>
          </cell>
          <cell r="CF244">
            <v>0</v>
          </cell>
          <cell r="CG244">
            <v>0</v>
          </cell>
          <cell r="CH244" t="str">
            <v>DECEMBRIE</v>
          </cell>
          <cell r="CI244" t="str">
            <v>I</v>
          </cell>
          <cell r="CJ244">
            <v>0</v>
          </cell>
          <cell r="CK244" t="b">
            <v>0</v>
          </cell>
          <cell r="CL244">
            <v>0</v>
          </cell>
          <cell r="CM244">
            <v>0</v>
          </cell>
          <cell r="CN244">
            <v>0</v>
          </cell>
          <cell r="CO244">
            <v>0</v>
          </cell>
          <cell r="CP244" t="str">
            <v>N</v>
          </cell>
          <cell r="CQ244" t="str">
            <v>N</v>
          </cell>
          <cell r="CR244" t="b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0</v>
          </cell>
          <cell r="CY244">
            <v>0</v>
          </cell>
          <cell r="CZ244">
            <v>0</v>
          </cell>
          <cell r="DA244">
            <v>0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0</v>
          </cell>
          <cell r="DI244">
            <v>0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 t="b">
            <v>0</v>
          </cell>
          <cell r="DO244" t="b">
            <v>0</v>
          </cell>
          <cell r="DP244" t="b">
            <v>0</v>
          </cell>
          <cell r="DQ244" t="b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0</v>
          </cell>
          <cell r="DY244">
            <v>0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0</v>
          </cell>
          <cell r="EG244">
            <v>0</v>
          </cell>
          <cell r="EH244">
            <v>0</v>
          </cell>
          <cell r="EI244">
            <v>0</v>
          </cell>
          <cell r="EJ244">
            <v>0</v>
          </cell>
          <cell r="EK244">
            <v>0</v>
          </cell>
          <cell r="EL244">
            <v>0</v>
          </cell>
          <cell r="EM244">
            <v>0</v>
          </cell>
          <cell r="EN244">
            <v>0</v>
          </cell>
          <cell r="EO244">
            <v>0</v>
          </cell>
          <cell r="EP244">
            <v>0</v>
          </cell>
          <cell r="EQ244">
            <v>0</v>
          </cell>
          <cell r="ER244">
            <v>0</v>
          </cell>
          <cell r="ES244" t="b">
            <v>0</v>
          </cell>
          <cell r="ET244">
            <v>0</v>
          </cell>
          <cell r="EU244">
            <v>0</v>
          </cell>
          <cell r="EV244">
            <v>0</v>
          </cell>
        </row>
        <row r="245">
          <cell r="A245">
            <v>67</v>
          </cell>
          <cell r="B245" t="str">
            <v>2491119020037</v>
          </cell>
          <cell r="C245" t="str">
            <v>ESTE</v>
          </cell>
          <cell r="D245" t="str">
            <v>VLADUT ELENA</v>
          </cell>
          <cell r="E245" t="str">
            <v>VLADUT</v>
          </cell>
          <cell r="F245" t="str">
            <v>ELENA</v>
          </cell>
          <cell r="G245" t="str">
            <v>portar</v>
          </cell>
          <cell r="H245">
            <v>0</v>
          </cell>
          <cell r="I245">
            <v>1525267</v>
          </cell>
          <cell r="J245">
            <v>1525267</v>
          </cell>
          <cell r="K245">
            <v>1525267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144</v>
          </cell>
          <cell r="R245">
            <v>144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25</v>
          </cell>
          <cell r="AA245">
            <v>381317</v>
          </cell>
          <cell r="AB245">
            <v>381317</v>
          </cell>
          <cell r="AC245">
            <v>10</v>
          </cell>
          <cell r="AD245">
            <v>152527</v>
          </cell>
          <cell r="AE245">
            <v>152527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1288809</v>
          </cell>
          <cell r="AM245">
            <v>0</v>
          </cell>
          <cell r="AN245">
            <v>0</v>
          </cell>
          <cell r="AO245" t="b">
            <v>0</v>
          </cell>
          <cell r="AP245">
            <v>0</v>
          </cell>
          <cell r="AQ245">
            <v>0</v>
          </cell>
          <cell r="AR245">
            <v>3500000</v>
          </cell>
          <cell r="AS245">
            <v>0</v>
          </cell>
          <cell r="AT245">
            <v>0</v>
          </cell>
          <cell r="AU245">
            <v>102956</v>
          </cell>
          <cell r="AV245">
            <v>15253</v>
          </cell>
          <cell r="AW245">
            <v>6847920</v>
          </cell>
          <cell r="AX245">
            <v>479354</v>
          </cell>
          <cell r="AY245">
            <v>0</v>
          </cell>
          <cell r="AZ245">
            <v>138900</v>
          </cell>
          <cell r="BA245">
            <v>6111457</v>
          </cell>
          <cell r="BB245">
            <v>926000</v>
          </cell>
          <cell r="BC245">
            <v>1</v>
          </cell>
          <cell r="BD245">
            <v>0</v>
          </cell>
          <cell r="BE245">
            <v>926000</v>
          </cell>
          <cell r="BF245">
            <v>5185457</v>
          </cell>
          <cell r="BG245">
            <v>1331095</v>
          </cell>
          <cell r="BH245">
            <v>4919262</v>
          </cell>
          <cell r="BI245">
            <v>0</v>
          </cell>
          <cell r="BJ245">
            <v>0</v>
          </cell>
          <cell r="BK245">
            <v>286164</v>
          </cell>
          <cell r="BL245">
            <v>0</v>
          </cell>
          <cell r="BM245">
            <v>4617845</v>
          </cell>
          <cell r="BN245" t="b">
            <v>1</v>
          </cell>
          <cell r="BO245">
            <v>15253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B245">
            <v>0</v>
          </cell>
          <cell r="CC245">
            <v>0</v>
          </cell>
          <cell r="CD245">
            <v>0</v>
          </cell>
          <cell r="CE245" t="str">
            <v>d</v>
          </cell>
          <cell r="CF245">
            <v>0</v>
          </cell>
          <cell r="CG245">
            <v>0</v>
          </cell>
          <cell r="CH245" t="str">
            <v>DECEMBRIE</v>
          </cell>
          <cell r="CI245" t="str">
            <v>I</v>
          </cell>
          <cell r="CJ245">
            <v>0</v>
          </cell>
          <cell r="CK245" t="b">
            <v>0</v>
          </cell>
          <cell r="CL245">
            <v>0</v>
          </cell>
          <cell r="CM245">
            <v>0</v>
          </cell>
          <cell r="CN245">
            <v>0</v>
          </cell>
          <cell r="CO245">
            <v>0</v>
          </cell>
          <cell r="CP245" t="str">
            <v>N</v>
          </cell>
          <cell r="CQ245" t="str">
            <v>N</v>
          </cell>
          <cell r="CR245" t="b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  <cell r="CZ245">
            <v>0</v>
          </cell>
          <cell r="DA245">
            <v>0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0</v>
          </cell>
          <cell r="DI245">
            <v>0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 t="b">
            <v>0</v>
          </cell>
          <cell r="DO245" t="b">
            <v>0</v>
          </cell>
          <cell r="DP245" t="b">
            <v>0</v>
          </cell>
          <cell r="DQ245" t="b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0</v>
          </cell>
          <cell r="DY245">
            <v>0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0</v>
          </cell>
          <cell r="EK245">
            <v>0</v>
          </cell>
          <cell r="EL245">
            <v>0</v>
          </cell>
          <cell r="EM245">
            <v>0</v>
          </cell>
          <cell r="EN245">
            <v>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 t="b">
            <v>0</v>
          </cell>
          <cell r="ET245">
            <v>0</v>
          </cell>
          <cell r="EU245">
            <v>0</v>
          </cell>
          <cell r="EV245">
            <v>0</v>
          </cell>
        </row>
        <row r="246">
          <cell r="A246">
            <v>65</v>
          </cell>
          <cell r="B246" t="str">
            <v>2491002020063</v>
          </cell>
          <cell r="C246" t="str">
            <v>ESTE</v>
          </cell>
          <cell r="D246" t="str">
            <v>LAZAR MARIA</v>
          </cell>
          <cell r="E246" t="str">
            <v>LAZAR</v>
          </cell>
          <cell r="F246" t="str">
            <v>MARIA</v>
          </cell>
          <cell r="G246" t="str">
            <v>portar</v>
          </cell>
          <cell r="H246">
            <v>0</v>
          </cell>
          <cell r="I246">
            <v>1525267</v>
          </cell>
          <cell r="J246">
            <v>1525267</v>
          </cell>
          <cell r="K246">
            <v>1525267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144</v>
          </cell>
          <cell r="R246">
            <v>144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25</v>
          </cell>
          <cell r="AA246">
            <v>381317</v>
          </cell>
          <cell r="AB246">
            <v>381317</v>
          </cell>
          <cell r="AC246">
            <v>10</v>
          </cell>
          <cell r="AD246">
            <v>152527</v>
          </cell>
          <cell r="AE246">
            <v>152527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1131001</v>
          </cell>
          <cell r="AM246">
            <v>0</v>
          </cell>
          <cell r="AN246">
            <v>0</v>
          </cell>
          <cell r="AO246" t="b">
            <v>0</v>
          </cell>
          <cell r="AP246">
            <v>0</v>
          </cell>
          <cell r="AQ246">
            <v>0</v>
          </cell>
          <cell r="AR246">
            <v>3500000</v>
          </cell>
          <cell r="AS246">
            <v>0</v>
          </cell>
          <cell r="AT246">
            <v>0</v>
          </cell>
          <cell r="AU246">
            <v>102956</v>
          </cell>
          <cell r="AV246">
            <v>15253</v>
          </cell>
          <cell r="AW246">
            <v>6690112</v>
          </cell>
          <cell r="AX246">
            <v>468308</v>
          </cell>
          <cell r="AY246">
            <v>0</v>
          </cell>
          <cell r="AZ246">
            <v>138900</v>
          </cell>
          <cell r="BA246">
            <v>5964695</v>
          </cell>
          <cell r="BB246">
            <v>926000</v>
          </cell>
          <cell r="BC246">
            <v>1</v>
          </cell>
          <cell r="BD246">
            <v>0</v>
          </cell>
          <cell r="BE246">
            <v>926000</v>
          </cell>
          <cell r="BF246">
            <v>5038695</v>
          </cell>
          <cell r="BG246">
            <v>1281196</v>
          </cell>
          <cell r="BH246">
            <v>4822399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4822399</v>
          </cell>
          <cell r="BN246" t="b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B246">
            <v>0</v>
          </cell>
          <cell r="CC246">
            <v>0</v>
          </cell>
          <cell r="CD246">
            <v>0</v>
          </cell>
          <cell r="CE246" t="str">
            <v>d</v>
          </cell>
          <cell r="CF246">
            <v>0</v>
          </cell>
          <cell r="CG246">
            <v>0</v>
          </cell>
          <cell r="CH246" t="str">
            <v>DECEMBRIE</v>
          </cell>
          <cell r="CI246" t="str">
            <v>I</v>
          </cell>
          <cell r="CJ246">
            <v>0</v>
          </cell>
          <cell r="CK246" t="b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 t="str">
            <v>N</v>
          </cell>
          <cell r="CQ246" t="str">
            <v>N</v>
          </cell>
          <cell r="CR246" t="b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0</v>
          </cell>
          <cell r="CY246">
            <v>0</v>
          </cell>
          <cell r="CZ246">
            <v>0</v>
          </cell>
          <cell r="DA246">
            <v>0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0</v>
          </cell>
          <cell r="DL246">
            <v>0</v>
          </cell>
          <cell r="DM246">
            <v>0</v>
          </cell>
          <cell r="DN246" t="b">
            <v>0</v>
          </cell>
          <cell r="DO246" t="b">
            <v>0</v>
          </cell>
          <cell r="DP246" t="b">
            <v>0</v>
          </cell>
          <cell r="DQ246" t="b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0</v>
          </cell>
          <cell r="DY246">
            <v>0</v>
          </cell>
          <cell r="DZ246">
            <v>0</v>
          </cell>
          <cell r="EA246">
            <v>0</v>
          </cell>
          <cell r="EB246">
            <v>0</v>
          </cell>
          <cell r="EC246">
            <v>0</v>
          </cell>
          <cell r="ED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0</v>
          </cell>
          <cell r="EK246">
            <v>0</v>
          </cell>
          <cell r="EL246">
            <v>0</v>
          </cell>
          <cell r="EM246">
            <v>0</v>
          </cell>
          <cell r="EN246">
            <v>0</v>
          </cell>
          <cell r="EO246">
            <v>0</v>
          </cell>
          <cell r="EP246">
            <v>0</v>
          </cell>
          <cell r="EQ246">
            <v>0</v>
          </cell>
          <cell r="ER246">
            <v>0</v>
          </cell>
          <cell r="ES246" t="b">
            <v>0</v>
          </cell>
          <cell r="ET246">
            <v>0</v>
          </cell>
          <cell r="EU246">
            <v>0</v>
          </cell>
          <cell r="EV246">
            <v>0</v>
          </cell>
        </row>
        <row r="247">
          <cell r="A247">
            <v>66</v>
          </cell>
          <cell r="B247" t="str">
            <v>2560427020020</v>
          </cell>
          <cell r="C247" t="str">
            <v>ESTE</v>
          </cell>
          <cell r="D247" t="str">
            <v>RADU OLTITA</v>
          </cell>
          <cell r="E247" t="str">
            <v>RADU</v>
          </cell>
          <cell r="F247" t="str">
            <v>OLTITA</v>
          </cell>
          <cell r="G247" t="str">
            <v>portar</v>
          </cell>
          <cell r="H247">
            <v>0</v>
          </cell>
          <cell r="I247">
            <v>1525267</v>
          </cell>
          <cell r="J247">
            <v>1525267</v>
          </cell>
          <cell r="K247">
            <v>1525267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144</v>
          </cell>
          <cell r="R247">
            <v>144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25</v>
          </cell>
          <cell r="AA247">
            <v>381317</v>
          </cell>
          <cell r="AB247">
            <v>381317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1288809</v>
          </cell>
          <cell r="AM247">
            <v>0</v>
          </cell>
          <cell r="AN247">
            <v>0</v>
          </cell>
          <cell r="AO247" t="b">
            <v>0</v>
          </cell>
          <cell r="AP247">
            <v>0</v>
          </cell>
          <cell r="AQ247">
            <v>0</v>
          </cell>
          <cell r="AR247">
            <v>3500000</v>
          </cell>
          <cell r="AS247">
            <v>0</v>
          </cell>
          <cell r="AT247">
            <v>0</v>
          </cell>
          <cell r="AU247">
            <v>95329</v>
          </cell>
          <cell r="AV247">
            <v>15253</v>
          </cell>
          <cell r="AW247">
            <v>6695393</v>
          </cell>
          <cell r="AX247">
            <v>468678</v>
          </cell>
          <cell r="AY247">
            <v>0</v>
          </cell>
          <cell r="AZ247">
            <v>138900</v>
          </cell>
          <cell r="BA247">
            <v>5977233</v>
          </cell>
          <cell r="BB247">
            <v>926000</v>
          </cell>
          <cell r="BC247">
            <v>1.2</v>
          </cell>
          <cell r="BD247">
            <v>185200</v>
          </cell>
          <cell r="BE247">
            <v>1111200</v>
          </cell>
          <cell r="BF247">
            <v>4866033</v>
          </cell>
          <cell r="BG247">
            <v>1222491</v>
          </cell>
          <cell r="BH247">
            <v>4893642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4878389</v>
          </cell>
          <cell r="BN247" t="b">
            <v>1</v>
          </cell>
          <cell r="BO247">
            <v>15253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B247">
            <v>0</v>
          </cell>
          <cell r="CC247">
            <v>0</v>
          </cell>
          <cell r="CD247">
            <v>0</v>
          </cell>
          <cell r="CF247">
            <v>0</v>
          </cell>
          <cell r="CG247">
            <v>0</v>
          </cell>
          <cell r="CH247" t="str">
            <v>DECEMBRIE</v>
          </cell>
          <cell r="CI247" t="str">
            <v>I</v>
          </cell>
          <cell r="CJ247">
            <v>0</v>
          </cell>
          <cell r="CK247" t="b">
            <v>0</v>
          </cell>
          <cell r="CL247">
            <v>0</v>
          </cell>
          <cell r="CM247">
            <v>0</v>
          </cell>
          <cell r="CN247">
            <v>0</v>
          </cell>
          <cell r="CO247">
            <v>0</v>
          </cell>
          <cell r="CP247" t="str">
            <v>N</v>
          </cell>
          <cell r="CQ247" t="str">
            <v>N</v>
          </cell>
          <cell r="CR247" t="b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0</v>
          </cell>
          <cell r="CZ247">
            <v>0</v>
          </cell>
          <cell r="DA247">
            <v>0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0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 t="b">
            <v>0</v>
          </cell>
          <cell r="DO247" t="b">
            <v>0</v>
          </cell>
          <cell r="DP247" t="b">
            <v>0</v>
          </cell>
          <cell r="DQ247" t="b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0</v>
          </cell>
          <cell r="DY247">
            <v>0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0</v>
          </cell>
          <cell r="EK247">
            <v>0</v>
          </cell>
          <cell r="EL247">
            <v>0</v>
          </cell>
          <cell r="EM247">
            <v>0</v>
          </cell>
          <cell r="EN247">
            <v>0</v>
          </cell>
          <cell r="EO247">
            <v>0</v>
          </cell>
          <cell r="EP247">
            <v>0</v>
          </cell>
          <cell r="EQ247">
            <v>0</v>
          </cell>
          <cell r="ER247">
            <v>0</v>
          </cell>
          <cell r="ES247" t="b">
            <v>0</v>
          </cell>
          <cell r="ET247">
            <v>0</v>
          </cell>
          <cell r="EU247">
            <v>0</v>
          </cell>
          <cell r="EV247">
            <v>0</v>
          </cell>
        </row>
        <row r="248">
          <cell r="A248">
            <v>292</v>
          </cell>
          <cell r="B248" t="str">
            <v>1480112020037</v>
          </cell>
          <cell r="C248" t="str">
            <v>ESTE</v>
          </cell>
          <cell r="D248" t="str">
            <v>MARIAN TEODOR</v>
          </cell>
          <cell r="E248" t="str">
            <v>MARIAN</v>
          </cell>
          <cell r="F248" t="str">
            <v>TEODOR</v>
          </cell>
          <cell r="G248" t="str">
            <v>sef birou</v>
          </cell>
          <cell r="H248">
            <v>0</v>
          </cell>
          <cell r="I248">
            <v>3905000</v>
          </cell>
          <cell r="J248">
            <v>4959350</v>
          </cell>
          <cell r="K248">
            <v>4959350</v>
          </cell>
          <cell r="L248">
            <v>1054350</v>
          </cell>
          <cell r="M248">
            <v>1054350</v>
          </cell>
          <cell r="N248">
            <v>0</v>
          </cell>
          <cell r="O248">
            <v>0</v>
          </cell>
          <cell r="P248">
            <v>0</v>
          </cell>
          <cell r="Q248">
            <v>144</v>
          </cell>
          <cell r="R248">
            <v>144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25</v>
          </cell>
          <cell r="AA248">
            <v>1239838</v>
          </cell>
          <cell r="AB248">
            <v>1239838</v>
          </cell>
          <cell r="AC248">
            <v>10</v>
          </cell>
          <cell r="AD248">
            <v>495935</v>
          </cell>
          <cell r="AE248">
            <v>495935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4158968</v>
          </cell>
          <cell r="AM248">
            <v>0</v>
          </cell>
          <cell r="AN248">
            <v>0</v>
          </cell>
          <cell r="AO248" t="b">
            <v>0</v>
          </cell>
          <cell r="AP248">
            <v>0</v>
          </cell>
          <cell r="AQ248">
            <v>0</v>
          </cell>
          <cell r="AR248">
            <v>3500000</v>
          </cell>
          <cell r="AS248">
            <v>0</v>
          </cell>
          <cell r="AT248">
            <v>0</v>
          </cell>
          <cell r="AU248">
            <v>334756</v>
          </cell>
          <cell r="AV248">
            <v>49594</v>
          </cell>
          <cell r="AW248">
            <v>14354091</v>
          </cell>
          <cell r="AX248">
            <v>1004786</v>
          </cell>
          <cell r="AY248">
            <v>0</v>
          </cell>
          <cell r="AZ248">
            <v>138900</v>
          </cell>
          <cell r="BA248">
            <v>12826055</v>
          </cell>
          <cell r="BB248">
            <v>926000</v>
          </cell>
          <cell r="BC248">
            <v>1.2</v>
          </cell>
          <cell r="BD248">
            <v>185200</v>
          </cell>
          <cell r="BE248">
            <v>1111200</v>
          </cell>
          <cell r="BF248">
            <v>11714855</v>
          </cell>
          <cell r="BG248">
            <v>3906882</v>
          </cell>
          <cell r="BH248">
            <v>9058073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9019023</v>
          </cell>
          <cell r="BN248" t="b">
            <v>1</v>
          </cell>
          <cell r="BO248">
            <v>39050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B248">
            <v>0</v>
          </cell>
          <cell r="CC248">
            <v>0</v>
          </cell>
          <cell r="CD248">
            <v>0</v>
          </cell>
          <cell r="CE248" t="str">
            <v>d</v>
          </cell>
          <cell r="CF248">
            <v>0</v>
          </cell>
          <cell r="CG248">
            <v>0</v>
          </cell>
          <cell r="CH248" t="str">
            <v>DECEMBRIE</v>
          </cell>
          <cell r="CI248" t="str">
            <v>IA</v>
          </cell>
          <cell r="CJ248">
            <v>0</v>
          </cell>
          <cell r="CK248" t="b">
            <v>0</v>
          </cell>
          <cell r="CL248">
            <v>0</v>
          </cell>
          <cell r="CM248">
            <v>0</v>
          </cell>
          <cell r="CN248">
            <v>0</v>
          </cell>
          <cell r="CO248">
            <v>0</v>
          </cell>
          <cell r="CP248" t="str">
            <v>N</v>
          </cell>
          <cell r="CQ248" t="str">
            <v>N</v>
          </cell>
          <cell r="CR248" t="b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  <cell r="CZ248">
            <v>0</v>
          </cell>
          <cell r="DA248">
            <v>0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0</v>
          </cell>
          <cell r="DI248">
            <v>0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 t="b">
            <v>0</v>
          </cell>
          <cell r="DO248" t="b">
            <v>0</v>
          </cell>
          <cell r="DP248" t="b">
            <v>0</v>
          </cell>
          <cell r="DQ248" t="b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0</v>
          </cell>
          <cell r="DY248">
            <v>0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0</v>
          </cell>
          <cell r="EK248">
            <v>0</v>
          </cell>
          <cell r="EL248">
            <v>0</v>
          </cell>
          <cell r="EM248">
            <v>0</v>
          </cell>
          <cell r="EN248">
            <v>0</v>
          </cell>
          <cell r="EO248">
            <v>0</v>
          </cell>
          <cell r="EP248">
            <v>0</v>
          </cell>
          <cell r="EQ248">
            <v>0</v>
          </cell>
          <cell r="ER248">
            <v>0</v>
          </cell>
          <cell r="ES248" t="b">
            <v>0</v>
          </cell>
          <cell r="ET248">
            <v>0</v>
          </cell>
          <cell r="EU248">
            <v>0</v>
          </cell>
          <cell r="EV248">
            <v>0</v>
          </cell>
        </row>
        <row r="249">
          <cell r="A249">
            <v>297</v>
          </cell>
          <cell r="B249" t="str">
            <v>1580518020077</v>
          </cell>
          <cell r="C249" t="str">
            <v>ESTE</v>
          </cell>
          <cell r="D249" t="str">
            <v>TEOREAN GHEORGHE</v>
          </cell>
          <cell r="E249" t="str">
            <v>TEOREAN</v>
          </cell>
          <cell r="F249" t="str">
            <v>GHEORGHE</v>
          </cell>
          <cell r="G249" t="str">
            <v>subinginer</v>
          </cell>
          <cell r="H249">
            <v>0</v>
          </cell>
          <cell r="I249">
            <v>2719100</v>
          </cell>
          <cell r="J249">
            <v>2719100</v>
          </cell>
          <cell r="K249">
            <v>2719100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144</v>
          </cell>
          <cell r="R249">
            <v>144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25</v>
          </cell>
          <cell r="AA249">
            <v>679775</v>
          </cell>
          <cell r="AB249">
            <v>679775</v>
          </cell>
          <cell r="AC249">
            <v>10</v>
          </cell>
          <cell r="AD249">
            <v>271910</v>
          </cell>
          <cell r="AE249">
            <v>271910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2298201</v>
          </cell>
          <cell r="AM249">
            <v>0</v>
          </cell>
          <cell r="AN249">
            <v>0</v>
          </cell>
          <cell r="AO249" t="b">
            <v>0</v>
          </cell>
          <cell r="AP249">
            <v>0</v>
          </cell>
          <cell r="AQ249">
            <v>0</v>
          </cell>
          <cell r="AR249">
            <v>3500000</v>
          </cell>
          <cell r="AS249">
            <v>0</v>
          </cell>
          <cell r="AT249">
            <v>0</v>
          </cell>
          <cell r="AU249">
            <v>183539</v>
          </cell>
          <cell r="AV249">
            <v>27191</v>
          </cell>
          <cell r="AW249">
            <v>9468986</v>
          </cell>
          <cell r="AX249">
            <v>662829</v>
          </cell>
          <cell r="AY249">
            <v>0</v>
          </cell>
          <cell r="AZ249">
            <v>138900</v>
          </cell>
          <cell r="BA249">
            <v>8456527</v>
          </cell>
          <cell r="BB249">
            <v>926000</v>
          </cell>
          <cell r="BC249">
            <v>1.2</v>
          </cell>
          <cell r="BD249">
            <v>185200</v>
          </cell>
          <cell r="BE249">
            <v>1111200</v>
          </cell>
          <cell r="BF249">
            <v>7345327</v>
          </cell>
          <cell r="BG249">
            <v>2159071</v>
          </cell>
          <cell r="BH249">
            <v>6436356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6409165</v>
          </cell>
          <cell r="BN249" t="b">
            <v>1</v>
          </cell>
          <cell r="BO249">
            <v>27191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0</v>
          </cell>
          <cell r="BZ249">
            <v>0</v>
          </cell>
          <cell r="CA249">
            <v>0</v>
          </cell>
          <cell r="CB249">
            <v>0</v>
          </cell>
          <cell r="CC249">
            <v>0</v>
          </cell>
          <cell r="CD249">
            <v>0</v>
          </cell>
          <cell r="CE249" t="str">
            <v>n</v>
          </cell>
          <cell r="CF249">
            <v>0</v>
          </cell>
          <cell r="CG249">
            <v>0</v>
          </cell>
          <cell r="CH249" t="str">
            <v>DECEMBRIE</v>
          </cell>
          <cell r="CI249" t="str">
            <v>IA</v>
          </cell>
          <cell r="CJ249">
            <v>0</v>
          </cell>
          <cell r="CK249" t="b">
            <v>0</v>
          </cell>
          <cell r="CL249">
            <v>0</v>
          </cell>
          <cell r="CM249">
            <v>0</v>
          </cell>
          <cell r="CN249">
            <v>0</v>
          </cell>
          <cell r="CO249">
            <v>0</v>
          </cell>
          <cell r="CP249" t="str">
            <v>N</v>
          </cell>
          <cell r="CQ249" t="str">
            <v>N</v>
          </cell>
          <cell r="CR249" t="b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  <cell r="CZ249">
            <v>0</v>
          </cell>
          <cell r="DA249">
            <v>0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0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 t="b">
            <v>0</v>
          </cell>
          <cell r="DO249" t="b">
            <v>0</v>
          </cell>
          <cell r="DP249" t="b">
            <v>0</v>
          </cell>
          <cell r="DQ249" t="b">
            <v>0</v>
          </cell>
          <cell r="DR249">
            <v>0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0</v>
          </cell>
          <cell r="DY249">
            <v>0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0</v>
          </cell>
          <cell r="EK249">
            <v>0</v>
          </cell>
          <cell r="EL249">
            <v>0</v>
          </cell>
          <cell r="EM249">
            <v>0</v>
          </cell>
          <cell r="EN249">
            <v>0</v>
          </cell>
          <cell r="EO249">
            <v>0</v>
          </cell>
          <cell r="EP249">
            <v>0</v>
          </cell>
          <cell r="EQ249">
            <v>0</v>
          </cell>
          <cell r="ER249">
            <v>0</v>
          </cell>
          <cell r="ES249" t="b">
            <v>0</v>
          </cell>
          <cell r="ET249">
            <v>0</v>
          </cell>
          <cell r="EU249">
            <v>0</v>
          </cell>
          <cell r="EV249">
            <v>0</v>
          </cell>
        </row>
        <row r="250">
          <cell r="A250">
            <v>296</v>
          </cell>
          <cell r="B250" t="str">
            <v>1540506020022</v>
          </cell>
          <cell r="C250" t="str">
            <v>ESTE</v>
          </cell>
          <cell r="D250" t="str">
            <v>PISLEAGA COSTEL</v>
          </cell>
          <cell r="E250" t="str">
            <v>PISLEAGA</v>
          </cell>
          <cell r="F250" t="str">
            <v>COSTEL</v>
          </cell>
          <cell r="G250" t="str">
            <v>subinginer</v>
          </cell>
          <cell r="H250">
            <v>0</v>
          </cell>
          <cell r="I250">
            <v>2719100</v>
          </cell>
          <cell r="J250">
            <v>2719100</v>
          </cell>
          <cell r="K250">
            <v>2719100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144</v>
          </cell>
          <cell r="R250">
            <v>144</v>
          </cell>
          <cell r="S250">
            <v>0</v>
          </cell>
          <cell r="T250">
            <v>0</v>
          </cell>
          <cell r="U250">
            <v>9</v>
          </cell>
          <cell r="V250">
            <v>339888</v>
          </cell>
          <cell r="W250">
            <v>339888</v>
          </cell>
          <cell r="X250">
            <v>0</v>
          </cell>
          <cell r="Y250">
            <v>0</v>
          </cell>
          <cell r="Z250">
            <v>25</v>
          </cell>
          <cell r="AA250">
            <v>679775</v>
          </cell>
          <cell r="AB250">
            <v>679775</v>
          </cell>
          <cell r="AC250">
            <v>10</v>
          </cell>
          <cell r="AD250">
            <v>271910</v>
          </cell>
          <cell r="AE250">
            <v>271910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2298201</v>
          </cell>
          <cell r="AM250">
            <v>0</v>
          </cell>
          <cell r="AN250">
            <v>0</v>
          </cell>
          <cell r="AO250" t="b">
            <v>0</v>
          </cell>
          <cell r="AP250">
            <v>0</v>
          </cell>
          <cell r="AQ250">
            <v>0</v>
          </cell>
          <cell r="AR250">
            <v>3500000</v>
          </cell>
          <cell r="AS250">
            <v>0</v>
          </cell>
          <cell r="AT250">
            <v>0</v>
          </cell>
          <cell r="AU250">
            <v>183539</v>
          </cell>
          <cell r="AV250">
            <v>27191</v>
          </cell>
          <cell r="AW250">
            <v>9808874</v>
          </cell>
          <cell r="AX250">
            <v>686621</v>
          </cell>
          <cell r="AY250">
            <v>0</v>
          </cell>
          <cell r="AZ250">
            <v>138900</v>
          </cell>
          <cell r="BA250">
            <v>8772623</v>
          </cell>
          <cell r="BB250">
            <v>926000</v>
          </cell>
          <cell r="BC250">
            <v>1.2</v>
          </cell>
          <cell r="BD250">
            <v>185200</v>
          </cell>
          <cell r="BE250">
            <v>1111200</v>
          </cell>
          <cell r="BF250">
            <v>7661423</v>
          </cell>
          <cell r="BG250">
            <v>2285509</v>
          </cell>
          <cell r="BH250">
            <v>6626014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6598823</v>
          </cell>
          <cell r="BN250" t="b">
            <v>1</v>
          </cell>
          <cell r="BO250">
            <v>27191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B250">
            <v>0</v>
          </cell>
          <cell r="CC250">
            <v>0</v>
          </cell>
          <cell r="CD250">
            <v>0</v>
          </cell>
          <cell r="CF250">
            <v>0</v>
          </cell>
          <cell r="CG250">
            <v>0</v>
          </cell>
          <cell r="CH250" t="str">
            <v>DECEMBRIE</v>
          </cell>
          <cell r="CI250" t="str">
            <v>IA</v>
          </cell>
          <cell r="CJ250">
            <v>0</v>
          </cell>
          <cell r="CK250" t="b">
            <v>0</v>
          </cell>
          <cell r="CL250">
            <v>0</v>
          </cell>
          <cell r="CM250">
            <v>0</v>
          </cell>
          <cell r="CN250">
            <v>0</v>
          </cell>
          <cell r="CO250">
            <v>0</v>
          </cell>
          <cell r="CP250" t="str">
            <v>N</v>
          </cell>
          <cell r="CQ250" t="str">
            <v>N</v>
          </cell>
          <cell r="CR250" t="b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0</v>
          </cell>
          <cell r="DA250">
            <v>0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0</v>
          </cell>
          <cell r="DJ250">
            <v>0</v>
          </cell>
          <cell r="DK250">
            <v>0</v>
          </cell>
          <cell r="DL250">
            <v>0</v>
          </cell>
          <cell r="DM250">
            <v>0</v>
          </cell>
          <cell r="DN250" t="b">
            <v>0</v>
          </cell>
          <cell r="DO250" t="b">
            <v>0</v>
          </cell>
          <cell r="DP250" t="b">
            <v>0</v>
          </cell>
          <cell r="DQ250" t="b">
            <v>0</v>
          </cell>
          <cell r="DR250">
            <v>0</v>
          </cell>
          <cell r="DS250">
            <v>0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0</v>
          </cell>
          <cell r="DY250">
            <v>0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  <cell r="EN250">
            <v>0</v>
          </cell>
          <cell r="EO250">
            <v>0</v>
          </cell>
          <cell r="EP250">
            <v>0</v>
          </cell>
          <cell r="EQ250">
            <v>0</v>
          </cell>
          <cell r="ER250">
            <v>0</v>
          </cell>
          <cell r="ES250" t="b">
            <v>0</v>
          </cell>
          <cell r="ET250">
            <v>0</v>
          </cell>
          <cell r="EU250">
            <v>0</v>
          </cell>
          <cell r="EV250">
            <v>0</v>
          </cell>
        </row>
        <row r="251">
          <cell r="A251">
            <v>300</v>
          </cell>
          <cell r="B251" t="str">
            <v>1570105020021</v>
          </cell>
          <cell r="C251" t="str">
            <v>ESTE</v>
          </cell>
          <cell r="D251" t="str">
            <v>DRAGAN RADU-AUREL-IOAN</v>
          </cell>
          <cell r="E251" t="str">
            <v>DRAGAN</v>
          </cell>
          <cell r="F251" t="str">
            <v>RADU-AUREL-IOAN</v>
          </cell>
          <cell r="G251" t="str">
            <v>sef serviciu</v>
          </cell>
          <cell r="H251">
            <v>0</v>
          </cell>
          <cell r="I251">
            <v>2773000</v>
          </cell>
          <cell r="J251">
            <v>4018077</v>
          </cell>
          <cell r="K251">
            <v>1785812</v>
          </cell>
          <cell r="L251">
            <v>720980</v>
          </cell>
          <cell r="M251">
            <v>320436</v>
          </cell>
          <cell r="N251">
            <v>524097</v>
          </cell>
          <cell r="O251">
            <v>15</v>
          </cell>
          <cell r="P251">
            <v>232932</v>
          </cell>
          <cell r="Q251">
            <v>144</v>
          </cell>
          <cell r="R251">
            <v>64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25</v>
          </cell>
          <cell r="AA251">
            <v>446453</v>
          </cell>
          <cell r="AB251">
            <v>1004519</v>
          </cell>
          <cell r="AC251">
            <v>10</v>
          </cell>
          <cell r="AD251">
            <v>178581</v>
          </cell>
          <cell r="AE251">
            <v>401808</v>
          </cell>
          <cell r="AF251">
            <v>0</v>
          </cell>
          <cell r="AG251">
            <v>0</v>
          </cell>
          <cell r="AH251">
            <v>0</v>
          </cell>
          <cell r="AI251">
            <v>80</v>
          </cell>
          <cell r="AJ251">
            <v>2790331</v>
          </cell>
          <cell r="AK251">
            <v>0</v>
          </cell>
          <cell r="AL251">
            <v>3355563</v>
          </cell>
          <cell r="AM251">
            <v>0</v>
          </cell>
          <cell r="AN251">
            <v>0</v>
          </cell>
          <cell r="AO251" t="b">
            <v>0</v>
          </cell>
          <cell r="AP251">
            <v>0</v>
          </cell>
          <cell r="AQ251">
            <v>0</v>
          </cell>
          <cell r="AR251">
            <v>3500000</v>
          </cell>
          <cell r="AS251">
            <v>0</v>
          </cell>
          <cell r="AT251">
            <v>0</v>
          </cell>
          <cell r="AU251">
            <v>271220</v>
          </cell>
          <cell r="AV251">
            <v>40181</v>
          </cell>
          <cell r="AW251">
            <v>12056740</v>
          </cell>
          <cell r="AX251">
            <v>843972</v>
          </cell>
          <cell r="AY251">
            <v>0</v>
          </cell>
          <cell r="AZ251">
            <v>138900</v>
          </cell>
          <cell r="BA251">
            <v>10762467</v>
          </cell>
          <cell r="BB251">
            <v>926000</v>
          </cell>
          <cell r="BC251">
            <v>1</v>
          </cell>
          <cell r="BD251">
            <v>0</v>
          </cell>
          <cell r="BE251">
            <v>926000</v>
          </cell>
          <cell r="BF251">
            <v>9836467</v>
          </cell>
          <cell r="BG251">
            <v>3155527</v>
          </cell>
          <cell r="BH251">
            <v>7745840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7718110</v>
          </cell>
          <cell r="BN251" t="b">
            <v>1</v>
          </cell>
          <cell r="BO251">
            <v>27730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B251">
            <v>0</v>
          </cell>
          <cell r="CC251">
            <v>0</v>
          </cell>
          <cell r="CD251">
            <v>0</v>
          </cell>
          <cell r="CF251">
            <v>0</v>
          </cell>
          <cell r="CG251">
            <v>0</v>
          </cell>
          <cell r="CH251" t="str">
            <v>DECEMBRIE</v>
          </cell>
          <cell r="CI251" t="str">
            <v>IA</v>
          </cell>
          <cell r="CJ251">
            <v>0</v>
          </cell>
          <cell r="CK251" t="b">
            <v>0</v>
          </cell>
          <cell r="CL251">
            <v>0</v>
          </cell>
          <cell r="CM251">
            <v>0</v>
          </cell>
          <cell r="CN251">
            <v>0</v>
          </cell>
          <cell r="CO251">
            <v>0</v>
          </cell>
          <cell r="CP251" t="str">
            <v>N</v>
          </cell>
          <cell r="CQ251" t="str">
            <v>N</v>
          </cell>
          <cell r="CR251" t="b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  <cell r="CZ251">
            <v>0</v>
          </cell>
          <cell r="DA251">
            <v>0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0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 t="b">
            <v>0</v>
          </cell>
          <cell r="DO251" t="b">
            <v>0</v>
          </cell>
          <cell r="DP251" t="b">
            <v>0</v>
          </cell>
          <cell r="DQ251" t="b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0</v>
          </cell>
          <cell r="DY251">
            <v>0</v>
          </cell>
          <cell r="DZ251">
            <v>0</v>
          </cell>
          <cell r="EA251">
            <v>0</v>
          </cell>
          <cell r="EB251">
            <v>0</v>
          </cell>
          <cell r="EC251">
            <v>0</v>
          </cell>
          <cell r="ED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</v>
          </cell>
          <cell r="EI251">
            <v>0</v>
          </cell>
          <cell r="EJ251">
            <v>0</v>
          </cell>
          <cell r="EK251">
            <v>0</v>
          </cell>
          <cell r="EL251">
            <v>0</v>
          </cell>
          <cell r="EM251">
            <v>0</v>
          </cell>
          <cell r="EN251">
            <v>0</v>
          </cell>
          <cell r="EO251">
            <v>0</v>
          </cell>
          <cell r="EP251">
            <v>0</v>
          </cell>
          <cell r="EQ251">
            <v>0</v>
          </cell>
          <cell r="ER251">
            <v>0</v>
          </cell>
          <cell r="ES251" t="b">
            <v>0</v>
          </cell>
          <cell r="ET251">
            <v>0</v>
          </cell>
          <cell r="EU251">
            <v>0</v>
          </cell>
          <cell r="EV251">
            <v>0</v>
          </cell>
        </row>
        <row r="252">
          <cell r="A252">
            <v>293</v>
          </cell>
          <cell r="B252" t="str">
            <v>1570415020026</v>
          </cell>
          <cell r="C252" t="str">
            <v>ESTE</v>
          </cell>
          <cell r="D252" t="str">
            <v>IGNAT IOAN</v>
          </cell>
          <cell r="E252" t="str">
            <v>IGNAT</v>
          </cell>
          <cell r="F252" t="str">
            <v>IOAN</v>
          </cell>
          <cell r="G252" t="str">
            <v>inspector spec.</v>
          </cell>
          <cell r="H252">
            <v>0</v>
          </cell>
          <cell r="I252">
            <v>3905000</v>
          </cell>
          <cell r="J252">
            <v>3905000</v>
          </cell>
          <cell r="K252">
            <v>3905000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144</v>
          </cell>
          <cell r="R252">
            <v>144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20</v>
          </cell>
          <cell r="AA252">
            <v>781000</v>
          </cell>
          <cell r="AB252">
            <v>781000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2612464</v>
          </cell>
          <cell r="AM252">
            <v>0</v>
          </cell>
          <cell r="AN252">
            <v>0</v>
          </cell>
          <cell r="AO252" t="b">
            <v>0</v>
          </cell>
          <cell r="AP252">
            <v>0</v>
          </cell>
          <cell r="AQ252">
            <v>0</v>
          </cell>
          <cell r="AR252">
            <v>3500000</v>
          </cell>
          <cell r="AS252">
            <v>0</v>
          </cell>
          <cell r="AT252">
            <v>0</v>
          </cell>
          <cell r="AU252">
            <v>234300</v>
          </cell>
          <cell r="AV252">
            <v>39050</v>
          </cell>
          <cell r="AW252">
            <v>10798464</v>
          </cell>
          <cell r="AX252">
            <v>755892</v>
          </cell>
          <cell r="AY252">
            <v>0</v>
          </cell>
          <cell r="AZ252">
            <v>138900</v>
          </cell>
          <cell r="BA252">
            <v>9630322</v>
          </cell>
          <cell r="BB252">
            <v>926000</v>
          </cell>
          <cell r="BC252">
            <v>1</v>
          </cell>
          <cell r="BD252">
            <v>0</v>
          </cell>
          <cell r="BE252">
            <v>926000</v>
          </cell>
          <cell r="BF252">
            <v>8704322</v>
          </cell>
          <cell r="BG252">
            <v>2702669</v>
          </cell>
          <cell r="BH252">
            <v>7066553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7027503</v>
          </cell>
          <cell r="BN252" t="b">
            <v>1</v>
          </cell>
          <cell r="BO252">
            <v>39050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B252">
            <v>0</v>
          </cell>
          <cell r="CC252">
            <v>0</v>
          </cell>
          <cell r="CD252">
            <v>0</v>
          </cell>
          <cell r="CF252">
            <v>0</v>
          </cell>
          <cell r="CG252">
            <v>0</v>
          </cell>
          <cell r="CH252" t="str">
            <v>DECEMBRIE</v>
          </cell>
          <cell r="CI252" t="str">
            <v>I</v>
          </cell>
          <cell r="CJ252">
            <v>0</v>
          </cell>
          <cell r="CK252" t="b">
            <v>0</v>
          </cell>
          <cell r="CL252">
            <v>0</v>
          </cell>
          <cell r="CM252">
            <v>0</v>
          </cell>
          <cell r="CN252">
            <v>0</v>
          </cell>
          <cell r="CO252">
            <v>0</v>
          </cell>
          <cell r="CP252" t="str">
            <v>N</v>
          </cell>
          <cell r="CQ252" t="str">
            <v>N</v>
          </cell>
          <cell r="CR252" t="b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</v>
          </cell>
          <cell r="CZ252">
            <v>0</v>
          </cell>
          <cell r="DA252">
            <v>0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0</v>
          </cell>
          <cell r="DI252">
            <v>0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 t="b">
            <v>0</v>
          </cell>
          <cell r="DO252" t="b">
            <v>0</v>
          </cell>
          <cell r="DP252" t="b">
            <v>0</v>
          </cell>
          <cell r="DQ252" t="b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0</v>
          </cell>
          <cell r="DY252">
            <v>0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0</v>
          </cell>
          <cell r="EG252">
            <v>0</v>
          </cell>
          <cell r="EH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  <cell r="EN252">
            <v>0</v>
          </cell>
          <cell r="EO252">
            <v>0</v>
          </cell>
          <cell r="EP252">
            <v>0</v>
          </cell>
          <cell r="EQ252">
            <v>0</v>
          </cell>
          <cell r="ER252">
            <v>0</v>
          </cell>
          <cell r="ES252" t="b">
            <v>0</v>
          </cell>
          <cell r="ET252">
            <v>8</v>
          </cell>
          <cell r="EU252">
            <v>48</v>
          </cell>
          <cell r="EV252">
            <v>0</v>
          </cell>
        </row>
        <row r="253">
          <cell r="A253">
            <v>115</v>
          </cell>
          <cell r="B253" t="str">
            <v>2680512020052</v>
          </cell>
          <cell r="C253" t="str">
            <v>ESTE</v>
          </cell>
          <cell r="D253" t="str">
            <v>PASCALAU LILIANA</v>
          </cell>
          <cell r="E253" t="str">
            <v>PASCALAU</v>
          </cell>
          <cell r="F253" t="str">
            <v>LILIANA</v>
          </cell>
          <cell r="G253" t="str">
            <v>referent</v>
          </cell>
          <cell r="H253">
            <v>0</v>
          </cell>
          <cell r="I253">
            <v>1448000</v>
          </cell>
          <cell r="J253">
            <v>1448000</v>
          </cell>
          <cell r="K253">
            <v>1448000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144</v>
          </cell>
          <cell r="R253">
            <v>144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15</v>
          </cell>
          <cell r="AA253">
            <v>217200</v>
          </cell>
          <cell r="AB253">
            <v>217200</v>
          </cell>
          <cell r="AC253">
            <v>10</v>
          </cell>
          <cell r="AD253">
            <v>144800</v>
          </cell>
          <cell r="AE253">
            <v>144800</v>
          </cell>
          <cell r="AF253">
            <v>15</v>
          </cell>
          <cell r="AG253">
            <v>217200</v>
          </cell>
          <cell r="AH253">
            <v>217200</v>
          </cell>
          <cell r="AI253">
            <v>0</v>
          </cell>
          <cell r="AJ253">
            <v>0</v>
          </cell>
          <cell r="AK253">
            <v>0</v>
          </cell>
          <cell r="AL253">
            <v>1766691</v>
          </cell>
          <cell r="AM253">
            <v>0</v>
          </cell>
          <cell r="AN253">
            <v>0</v>
          </cell>
          <cell r="AO253" t="b">
            <v>0</v>
          </cell>
          <cell r="AP253">
            <v>0</v>
          </cell>
          <cell r="AQ253">
            <v>0</v>
          </cell>
          <cell r="AR253">
            <v>3500000</v>
          </cell>
          <cell r="AS253">
            <v>0</v>
          </cell>
          <cell r="AT253">
            <v>0</v>
          </cell>
          <cell r="AU253">
            <v>101360</v>
          </cell>
          <cell r="AV253">
            <v>14480</v>
          </cell>
          <cell r="AW253">
            <v>7293891</v>
          </cell>
          <cell r="AX253">
            <v>510572</v>
          </cell>
          <cell r="AY253">
            <v>0</v>
          </cell>
          <cell r="AZ253">
            <v>138900</v>
          </cell>
          <cell r="BA253">
            <v>6528579</v>
          </cell>
          <cell r="BB253">
            <v>926000</v>
          </cell>
          <cell r="BC253">
            <v>1</v>
          </cell>
          <cell r="BD253">
            <v>0</v>
          </cell>
          <cell r="BE253">
            <v>926000</v>
          </cell>
          <cell r="BF253">
            <v>5602579</v>
          </cell>
          <cell r="BG253">
            <v>1472917</v>
          </cell>
          <cell r="BH253">
            <v>5194562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5180082</v>
          </cell>
          <cell r="BN253" t="b">
            <v>1</v>
          </cell>
          <cell r="BO253">
            <v>14480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B253">
            <v>0</v>
          </cell>
          <cell r="CC253">
            <v>0</v>
          </cell>
          <cell r="CD253">
            <v>0</v>
          </cell>
          <cell r="CF253">
            <v>0</v>
          </cell>
          <cell r="CG253">
            <v>0</v>
          </cell>
          <cell r="CH253" t="str">
            <v>DECEMBRIE</v>
          </cell>
          <cell r="CI253" t="str">
            <v>IA</v>
          </cell>
          <cell r="CJ253">
            <v>0</v>
          </cell>
          <cell r="CK253" t="b">
            <v>0</v>
          </cell>
          <cell r="CL253">
            <v>0</v>
          </cell>
          <cell r="CM253">
            <v>0</v>
          </cell>
          <cell r="CN253">
            <v>0</v>
          </cell>
          <cell r="CO253">
            <v>0</v>
          </cell>
          <cell r="CP253" t="str">
            <v>N</v>
          </cell>
          <cell r="CQ253" t="str">
            <v>N</v>
          </cell>
          <cell r="CR253" t="b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0</v>
          </cell>
          <cell r="CY253">
            <v>0</v>
          </cell>
          <cell r="CZ253">
            <v>0</v>
          </cell>
          <cell r="DA253">
            <v>0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0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 t="b">
            <v>0</v>
          </cell>
          <cell r="DO253" t="b">
            <v>0</v>
          </cell>
          <cell r="DP253" t="b">
            <v>0</v>
          </cell>
          <cell r="DQ253" t="b">
            <v>0</v>
          </cell>
          <cell r="DR253">
            <v>0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0</v>
          </cell>
          <cell r="DY253">
            <v>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0</v>
          </cell>
          <cell r="EK253">
            <v>0</v>
          </cell>
          <cell r="EL253">
            <v>0</v>
          </cell>
          <cell r="EM253">
            <v>0</v>
          </cell>
          <cell r="EN253">
            <v>0</v>
          </cell>
          <cell r="EO253">
            <v>0</v>
          </cell>
          <cell r="EP253">
            <v>0</v>
          </cell>
          <cell r="EQ253">
            <v>0</v>
          </cell>
          <cell r="ER253">
            <v>0</v>
          </cell>
          <cell r="ES253" t="b">
            <v>0</v>
          </cell>
          <cell r="ET253">
            <v>0</v>
          </cell>
          <cell r="EU253">
            <v>0</v>
          </cell>
          <cell r="EV253">
            <v>0</v>
          </cell>
        </row>
        <row r="254">
          <cell r="A254">
            <v>302</v>
          </cell>
          <cell r="B254" t="str">
            <v>2531014020061</v>
          </cell>
          <cell r="C254" t="str">
            <v>ESTE</v>
          </cell>
          <cell r="D254" t="str">
            <v>SAMOILA CETINA</v>
          </cell>
          <cell r="E254" t="str">
            <v>SAMOILA</v>
          </cell>
          <cell r="F254" t="str">
            <v>CETINA</v>
          </cell>
          <cell r="G254" t="str">
            <v>inspector spec.</v>
          </cell>
          <cell r="H254">
            <v>0</v>
          </cell>
          <cell r="I254">
            <v>3829067</v>
          </cell>
          <cell r="J254">
            <v>3829067</v>
          </cell>
          <cell r="K254">
            <v>2552711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144</v>
          </cell>
          <cell r="R254">
            <v>96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20</v>
          </cell>
          <cell r="AA254">
            <v>510542</v>
          </cell>
          <cell r="AB254">
            <v>765813</v>
          </cell>
          <cell r="AC254">
            <v>10</v>
          </cell>
          <cell r="AD254">
            <v>255271</v>
          </cell>
          <cell r="AE254">
            <v>382907</v>
          </cell>
          <cell r="AF254">
            <v>0</v>
          </cell>
          <cell r="AG254">
            <v>0</v>
          </cell>
          <cell r="AH254">
            <v>0</v>
          </cell>
          <cell r="AI254">
            <v>48</v>
          </cell>
          <cell r="AJ254">
            <v>1531627</v>
          </cell>
          <cell r="AK254">
            <v>0</v>
          </cell>
          <cell r="AL254">
            <v>3099320</v>
          </cell>
          <cell r="AM254">
            <v>0</v>
          </cell>
          <cell r="AN254">
            <v>0</v>
          </cell>
          <cell r="AO254" t="b">
            <v>0</v>
          </cell>
          <cell r="AP254">
            <v>0</v>
          </cell>
          <cell r="AQ254">
            <v>3829067</v>
          </cell>
          <cell r="AR254">
            <v>3500000</v>
          </cell>
          <cell r="AS254">
            <v>0</v>
          </cell>
          <cell r="AT254">
            <v>0</v>
          </cell>
          <cell r="AU254">
            <v>248889</v>
          </cell>
          <cell r="AV254">
            <v>38291</v>
          </cell>
          <cell r="AW254">
            <v>15278538</v>
          </cell>
          <cell r="AX254">
            <v>1069498</v>
          </cell>
          <cell r="AY254">
            <v>0</v>
          </cell>
          <cell r="AZ254">
            <v>138900</v>
          </cell>
          <cell r="BA254">
            <v>13782960</v>
          </cell>
          <cell r="BB254">
            <v>926000</v>
          </cell>
          <cell r="BC254">
            <v>1</v>
          </cell>
          <cell r="BD254">
            <v>0</v>
          </cell>
          <cell r="BE254">
            <v>926000</v>
          </cell>
          <cell r="BF254">
            <v>12856960</v>
          </cell>
          <cell r="BG254">
            <v>4363724</v>
          </cell>
          <cell r="BH254">
            <v>9558136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9519845</v>
          </cell>
          <cell r="BN254" t="b">
            <v>1</v>
          </cell>
          <cell r="BO254">
            <v>38291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B254">
            <v>0</v>
          </cell>
          <cell r="CC254">
            <v>0</v>
          </cell>
          <cell r="CD254">
            <v>0</v>
          </cell>
          <cell r="CE254" t="str">
            <v>d</v>
          </cell>
          <cell r="CF254">
            <v>0</v>
          </cell>
          <cell r="CG254">
            <v>0</v>
          </cell>
          <cell r="CH254" t="str">
            <v>DECEMBRIE</v>
          </cell>
          <cell r="CI254" t="str">
            <v>IA</v>
          </cell>
          <cell r="CJ254">
            <v>0</v>
          </cell>
          <cell r="CK254" t="b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 t="str">
            <v>N</v>
          </cell>
          <cell r="CQ254" t="str">
            <v>N</v>
          </cell>
          <cell r="CR254" t="b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0</v>
          </cell>
          <cell r="CY254">
            <v>0</v>
          </cell>
          <cell r="CZ254">
            <v>0</v>
          </cell>
          <cell r="DA254">
            <v>0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</v>
          </cell>
          <cell r="DL254">
            <v>0</v>
          </cell>
          <cell r="DM254">
            <v>0</v>
          </cell>
          <cell r="DN254" t="b">
            <v>0</v>
          </cell>
          <cell r="DO254" t="b">
            <v>0</v>
          </cell>
          <cell r="DP254" t="b">
            <v>0</v>
          </cell>
          <cell r="DQ254" t="b">
            <v>0</v>
          </cell>
          <cell r="DR254">
            <v>0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0</v>
          </cell>
          <cell r="DY254">
            <v>0</v>
          </cell>
          <cell r="DZ254">
            <v>0</v>
          </cell>
          <cell r="EA254">
            <v>0</v>
          </cell>
          <cell r="EB254">
            <v>0</v>
          </cell>
          <cell r="EC254">
            <v>0</v>
          </cell>
          <cell r="ED254">
            <v>0</v>
          </cell>
          <cell r="EE254">
            <v>0</v>
          </cell>
          <cell r="EF254">
            <v>0</v>
          </cell>
          <cell r="EG254">
            <v>0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  <cell r="EN254">
            <v>0</v>
          </cell>
          <cell r="EO254">
            <v>0</v>
          </cell>
          <cell r="EP254">
            <v>0</v>
          </cell>
          <cell r="EQ254">
            <v>0</v>
          </cell>
          <cell r="ER254">
            <v>0</v>
          </cell>
          <cell r="ES254" t="b">
            <v>0</v>
          </cell>
          <cell r="ET254">
            <v>0</v>
          </cell>
          <cell r="EU254">
            <v>0</v>
          </cell>
          <cell r="EV254">
            <v>0</v>
          </cell>
        </row>
        <row r="255">
          <cell r="A255">
            <v>303</v>
          </cell>
          <cell r="B255" t="str">
            <v>1650628020035</v>
          </cell>
          <cell r="C255" t="str">
            <v>ESTE</v>
          </cell>
          <cell r="D255" t="str">
            <v>SZASZ EMIL-ARPAD</v>
          </cell>
          <cell r="E255" t="str">
            <v>SZASZ</v>
          </cell>
          <cell r="F255" t="str">
            <v>EMIL-ARPAD</v>
          </cell>
          <cell r="G255" t="str">
            <v>inspector spec.</v>
          </cell>
          <cell r="H255">
            <v>0</v>
          </cell>
          <cell r="I255">
            <v>3905000</v>
          </cell>
          <cell r="J255">
            <v>4490750</v>
          </cell>
          <cell r="K255">
            <v>2993833</v>
          </cell>
          <cell r="L255">
            <v>0</v>
          </cell>
          <cell r="M255">
            <v>0</v>
          </cell>
          <cell r="N255">
            <v>585750</v>
          </cell>
          <cell r="O255">
            <v>15</v>
          </cell>
          <cell r="P255">
            <v>390500</v>
          </cell>
          <cell r="Q255">
            <v>144</v>
          </cell>
          <cell r="R255">
            <v>96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15</v>
          </cell>
          <cell r="AA255">
            <v>449075</v>
          </cell>
          <cell r="AB255">
            <v>673612</v>
          </cell>
          <cell r="AC255">
            <v>10</v>
          </cell>
          <cell r="AD255">
            <v>299383</v>
          </cell>
          <cell r="AE255">
            <v>449075</v>
          </cell>
          <cell r="AF255">
            <v>0</v>
          </cell>
          <cell r="AG255">
            <v>0</v>
          </cell>
          <cell r="AH255">
            <v>0</v>
          </cell>
          <cell r="AI255">
            <v>48</v>
          </cell>
          <cell r="AJ255">
            <v>1721454</v>
          </cell>
          <cell r="AK255">
            <v>0</v>
          </cell>
          <cell r="AL255">
            <v>3315978</v>
          </cell>
          <cell r="AM255">
            <v>0</v>
          </cell>
          <cell r="AN255">
            <v>0</v>
          </cell>
          <cell r="AO255" t="b">
            <v>0</v>
          </cell>
          <cell r="AP255">
            <v>0</v>
          </cell>
          <cell r="AQ255">
            <v>0</v>
          </cell>
          <cell r="AR255">
            <v>3500000</v>
          </cell>
          <cell r="AS255">
            <v>0</v>
          </cell>
          <cell r="AT255">
            <v>0</v>
          </cell>
          <cell r="AU255">
            <v>280672</v>
          </cell>
          <cell r="AV255">
            <v>44908</v>
          </cell>
          <cell r="AW255">
            <v>12279723</v>
          </cell>
          <cell r="AX255">
            <v>859581</v>
          </cell>
          <cell r="AY255">
            <v>0</v>
          </cell>
          <cell r="AZ255">
            <v>138900</v>
          </cell>
          <cell r="BA255">
            <v>10955662</v>
          </cell>
          <cell r="BB255">
            <v>926000</v>
          </cell>
          <cell r="BC255">
            <v>1.35</v>
          </cell>
          <cell r="BD255">
            <v>324100</v>
          </cell>
          <cell r="BE255">
            <v>1250100</v>
          </cell>
          <cell r="BF255">
            <v>9705562</v>
          </cell>
          <cell r="BG255">
            <v>3103165</v>
          </cell>
          <cell r="BH255">
            <v>7991397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7952347</v>
          </cell>
          <cell r="BN255" t="b">
            <v>1</v>
          </cell>
          <cell r="BO255">
            <v>39050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B255">
            <v>0</v>
          </cell>
          <cell r="CC255">
            <v>0</v>
          </cell>
          <cell r="CD255">
            <v>0</v>
          </cell>
          <cell r="CF255">
            <v>0</v>
          </cell>
          <cell r="CG255">
            <v>0</v>
          </cell>
          <cell r="CH255" t="str">
            <v>DECEMBRIE</v>
          </cell>
          <cell r="CI255" t="str">
            <v>IA</v>
          </cell>
          <cell r="CJ255">
            <v>0</v>
          </cell>
          <cell r="CK255" t="b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 t="str">
            <v>N</v>
          </cell>
          <cell r="CQ255" t="str">
            <v>N</v>
          </cell>
          <cell r="CR255" t="b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  <cell r="CZ255">
            <v>0</v>
          </cell>
          <cell r="DA255">
            <v>0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 t="b">
            <v>0</v>
          </cell>
          <cell r="DO255" t="b">
            <v>0</v>
          </cell>
          <cell r="DP255" t="b">
            <v>0</v>
          </cell>
          <cell r="DQ255" t="b">
            <v>0</v>
          </cell>
          <cell r="DR255">
            <v>0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0</v>
          </cell>
          <cell r="DY255">
            <v>0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  <cell r="EN255">
            <v>0</v>
          </cell>
          <cell r="EO255">
            <v>0</v>
          </cell>
          <cell r="EP255">
            <v>0</v>
          </cell>
          <cell r="EQ255">
            <v>0</v>
          </cell>
          <cell r="ER255">
            <v>0</v>
          </cell>
          <cell r="ES255" t="b">
            <v>0</v>
          </cell>
          <cell r="ET255">
            <v>0</v>
          </cell>
          <cell r="EU255">
            <v>0</v>
          </cell>
          <cell r="EV255">
            <v>0</v>
          </cell>
        </row>
        <row r="256">
          <cell r="A256">
            <v>306</v>
          </cell>
          <cell r="B256" t="str">
            <v>1570111020016</v>
          </cell>
          <cell r="C256" t="str">
            <v>ESTE</v>
          </cell>
          <cell r="D256" t="str">
            <v>DAMB LIVIU-PETRU</v>
          </cell>
          <cell r="E256" t="str">
            <v>DAMB</v>
          </cell>
          <cell r="F256" t="str">
            <v>LIVIU-PETRU</v>
          </cell>
          <cell r="G256" t="str">
            <v>inspector spec.</v>
          </cell>
          <cell r="H256">
            <v>0</v>
          </cell>
          <cell r="I256">
            <v>3317800</v>
          </cell>
          <cell r="J256">
            <v>3317800</v>
          </cell>
          <cell r="K256">
            <v>3317800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144</v>
          </cell>
          <cell r="R256">
            <v>144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20</v>
          </cell>
          <cell r="AA256">
            <v>663560</v>
          </cell>
          <cell r="AB256">
            <v>663560</v>
          </cell>
          <cell r="AC256">
            <v>10</v>
          </cell>
          <cell r="AD256">
            <v>331780</v>
          </cell>
          <cell r="AE256">
            <v>331780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2806818</v>
          </cell>
          <cell r="AM256">
            <v>0</v>
          </cell>
          <cell r="AN256">
            <v>0</v>
          </cell>
          <cell r="AO256" t="b">
            <v>0</v>
          </cell>
          <cell r="AP256">
            <v>0</v>
          </cell>
          <cell r="AQ256">
            <v>0</v>
          </cell>
          <cell r="AR256">
            <v>3500000</v>
          </cell>
          <cell r="AS256">
            <v>0</v>
          </cell>
          <cell r="AT256">
            <v>0</v>
          </cell>
          <cell r="AU256">
            <v>215657</v>
          </cell>
          <cell r="AV256">
            <v>33178</v>
          </cell>
          <cell r="AW256">
            <v>10619958</v>
          </cell>
          <cell r="AX256">
            <v>743397</v>
          </cell>
          <cell r="AY256">
            <v>0</v>
          </cell>
          <cell r="AZ256">
            <v>138900</v>
          </cell>
          <cell r="BA256">
            <v>9488826</v>
          </cell>
          <cell r="BB256">
            <v>926000</v>
          </cell>
          <cell r="BC256">
            <v>1</v>
          </cell>
          <cell r="BD256">
            <v>0</v>
          </cell>
          <cell r="BE256">
            <v>926000</v>
          </cell>
          <cell r="BF256">
            <v>8562826</v>
          </cell>
          <cell r="BG256">
            <v>2646070</v>
          </cell>
          <cell r="BH256">
            <v>6981656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6948478</v>
          </cell>
          <cell r="BN256" t="b">
            <v>1</v>
          </cell>
          <cell r="BO256">
            <v>33178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B256">
            <v>0</v>
          </cell>
          <cell r="CC256">
            <v>0</v>
          </cell>
          <cell r="CD256">
            <v>0</v>
          </cell>
          <cell r="CF256">
            <v>0</v>
          </cell>
          <cell r="CG256">
            <v>0</v>
          </cell>
          <cell r="CH256" t="str">
            <v>DECEMBRIE</v>
          </cell>
          <cell r="CI256" t="str">
            <v>I</v>
          </cell>
          <cell r="CJ256">
            <v>0</v>
          </cell>
          <cell r="CK256" t="b">
            <v>0</v>
          </cell>
          <cell r="CL256">
            <v>0</v>
          </cell>
          <cell r="CM256">
            <v>0</v>
          </cell>
          <cell r="CN256">
            <v>0</v>
          </cell>
          <cell r="CO256">
            <v>0</v>
          </cell>
          <cell r="CP256" t="str">
            <v>N</v>
          </cell>
          <cell r="CQ256" t="str">
            <v>N</v>
          </cell>
          <cell r="CR256" t="b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0</v>
          </cell>
          <cell r="CY256">
            <v>0</v>
          </cell>
          <cell r="CZ256">
            <v>0</v>
          </cell>
          <cell r="DA256">
            <v>0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0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 t="b">
            <v>0</v>
          </cell>
          <cell r="DO256" t="b">
            <v>0</v>
          </cell>
          <cell r="DP256" t="b">
            <v>0</v>
          </cell>
          <cell r="DQ256" t="b">
            <v>0</v>
          </cell>
          <cell r="DR256">
            <v>0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0</v>
          </cell>
          <cell r="DY256">
            <v>0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0</v>
          </cell>
          <cell r="EK256">
            <v>0</v>
          </cell>
          <cell r="EL256">
            <v>0</v>
          </cell>
          <cell r="EM256">
            <v>0</v>
          </cell>
          <cell r="EN256">
            <v>0</v>
          </cell>
          <cell r="EO256">
            <v>0</v>
          </cell>
          <cell r="EP256">
            <v>0</v>
          </cell>
          <cell r="EQ256">
            <v>0</v>
          </cell>
          <cell r="ER256">
            <v>0</v>
          </cell>
          <cell r="ES256" t="b">
            <v>0</v>
          </cell>
          <cell r="ET256">
            <v>0</v>
          </cell>
          <cell r="EU256">
            <v>0</v>
          </cell>
          <cell r="EV256">
            <v>0</v>
          </cell>
        </row>
        <row r="257">
          <cell r="A257">
            <v>307</v>
          </cell>
          <cell r="B257" t="str">
            <v>2680519020051</v>
          </cell>
          <cell r="C257" t="str">
            <v>ESTE</v>
          </cell>
          <cell r="D257" t="str">
            <v>JOLDEA IOANA-ROZALIA</v>
          </cell>
          <cell r="E257" t="str">
            <v>JOLDEA</v>
          </cell>
          <cell r="F257" t="str">
            <v>IOANA-ROZALIA</v>
          </cell>
          <cell r="G257" t="str">
            <v>inspector spec.</v>
          </cell>
          <cell r="H257">
            <v>0</v>
          </cell>
          <cell r="I257">
            <v>3116500</v>
          </cell>
          <cell r="J257">
            <v>3116500</v>
          </cell>
          <cell r="K257">
            <v>1904528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144</v>
          </cell>
          <cell r="R257">
            <v>88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10</v>
          </cell>
          <cell r="AA257">
            <v>190453</v>
          </cell>
          <cell r="AB257">
            <v>311650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56</v>
          </cell>
          <cell r="AJ257">
            <v>1333169</v>
          </cell>
          <cell r="AK257">
            <v>0</v>
          </cell>
          <cell r="AL257">
            <v>2643481</v>
          </cell>
          <cell r="AM257">
            <v>0</v>
          </cell>
          <cell r="AN257">
            <v>0</v>
          </cell>
          <cell r="AO257" t="b">
            <v>0</v>
          </cell>
          <cell r="AP257">
            <v>0</v>
          </cell>
          <cell r="AQ257">
            <v>0</v>
          </cell>
          <cell r="AR257">
            <v>3500000</v>
          </cell>
          <cell r="AS257">
            <v>0</v>
          </cell>
          <cell r="AT257">
            <v>0</v>
          </cell>
          <cell r="AU257">
            <v>171408</v>
          </cell>
          <cell r="AV257">
            <v>31165</v>
          </cell>
          <cell r="AW257">
            <v>9571631</v>
          </cell>
          <cell r="AX257">
            <v>670014</v>
          </cell>
          <cell r="AY257">
            <v>0</v>
          </cell>
          <cell r="AZ257">
            <v>138900</v>
          </cell>
          <cell r="BA257">
            <v>8560144</v>
          </cell>
          <cell r="BB257">
            <v>926000</v>
          </cell>
          <cell r="BC257">
            <v>1</v>
          </cell>
          <cell r="BD257">
            <v>0</v>
          </cell>
          <cell r="BE257">
            <v>926000</v>
          </cell>
          <cell r="BF257">
            <v>7634144</v>
          </cell>
          <cell r="BG257">
            <v>2274598</v>
          </cell>
          <cell r="BH257">
            <v>6424446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6393281</v>
          </cell>
          <cell r="BN257" t="b">
            <v>1</v>
          </cell>
          <cell r="BO257">
            <v>31165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  <cell r="CD257">
            <v>0</v>
          </cell>
          <cell r="CF257">
            <v>0</v>
          </cell>
          <cell r="CG257">
            <v>0</v>
          </cell>
          <cell r="CH257" t="str">
            <v>DECEMBRIE</v>
          </cell>
          <cell r="CI257" t="str">
            <v>I</v>
          </cell>
          <cell r="CJ257">
            <v>0</v>
          </cell>
          <cell r="CK257" t="b">
            <v>0</v>
          </cell>
          <cell r="CL257">
            <v>0</v>
          </cell>
          <cell r="CM257">
            <v>0</v>
          </cell>
          <cell r="CN257">
            <v>0</v>
          </cell>
          <cell r="CO257">
            <v>0</v>
          </cell>
          <cell r="CP257" t="str">
            <v>N</v>
          </cell>
          <cell r="CQ257" t="str">
            <v>N</v>
          </cell>
          <cell r="CR257" t="b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0</v>
          </cell>
          <cell r="CZ257">
            <v>0</v>
          </cell>
          <cell r="DA257">
            <v>0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0</v>
          </cell>
          <cell r="DI257">
            <v>0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 t="b">
            <v>0</v>
          </cell>
          <cell r="DO257" t="b">
            <v>0</v>
          </cell>
          <cell r="DP257" t="b">
            <v>0</v>
          </cell>
          <cell r="DQ257" t="b">
            <v>0</v>
          </cell>
          <cell r="DR257">
            <v>0</v>
          </cell>
          <cell r="DS257">
            <v>0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0</v>
          </cell>
          <cell r="DY257">
            <v>0</v>
          </cell>
          <cell r="DZ257">
            <v>0</v>
          </cell>
          <cell r="EA257">
            <v>0</v>
          </cell>
          <cell r="EB257">
            <v>0</v>
          </cell>
          <cell r="EC257">
            <v>0</v>
          </cell>
          <cell r="ED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  <cell r="EN257">
            <v>0</v>
          </cell>
          <cell r="EO257">
            <v>0</v>
          </cell>
          <cell r="EP257">
            <v>0</v>
          </cell>
          <cell r="EQ257">
            <v>0</v>
          </cell>
          <cell r="ER257">
            <v>0</v>
          </cell>
          <cell r="ES257" t="b">
            <v>0</v>
          </cell>
          <cell r="ET257">
            <v>0</v>
          </cell>
          <cell r="EU257">
            <v>0</v>
          </cell>
          <cell r="EV257">
            <v>0</v>
          </cell>
        </row>
        <row r="258">
          <cell r="A258">
            <v>310</v>
          </cell>
          <cell r="B258" t="str">
            <v>1510504020030</v>
          </cell>
          <cell r="C258" t="str">
            <v>ESTE</v>
          </cell>
          <cell r="D258" t="str">
            <v>GHITA VICTOR</v>
          </cell>
          <cell r="E258" t="str">
            <v>GHITA</v>
          </cell>
          <cell r="F258" t="str">
            <v>VICTOR</v>
          </cell>
          <cell r="G258" t="str">
            <v>inspector</v>
          </cell>
          <cell r="H258">
            <v>0</v>
          </cell>
          <cell r="I258">
            <v>2547000</v>
          </cell>
          <cell r="J258">
            <v>2547000</v>
          </cell>
          <cell r="K258">
            <v>2547000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144</v>
          </cell>
          <cell r="R258">
            <v>144</v>
          </cell>
          <cell r="S258">
            <v>0</v>
          </cell>
          <cell r="T258">
            <v>0</v>
          </cell>
          <cell r="U258">
            <v>14</v>
          </cell>
          <cell r="V258">
            <v>495250</v>
          </cell>
          <cell r="W258">
            <v>495250</v>
          </cell>
          <cell r="X258">
            <v>0</v>
          </cell>
          <cell r="Y258">
            <v>0</v>
          </cell>
          <cell r="Z258">
            <v>25</v>
          </cell>
          <cell r="AA258">
            <v>636750</v>
          </cell>
          <cell r="AB258">
            <v>636750</v>
          </cell>
          <cell r="AC258">
            <v>10</v>
          </cell>
          <cell r="AD258">
            <v>254700</v>
          </cell>
          <cell r="AE258">
            <v>254700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2150974</v>
          </cell>
          <cell r="AM258">
            <v>0</v>
          </cell>
          <cell r="AN258">
            <v>0</v>
          </cell>
          <cell r="AO258" t="b">
            <v>0</v>
          </cell>
          <cell r="AP258">
            <v>0</v>
          </cell>
          <cell r="AQ258">
            <v>0</v>
          </cell>
          <cell r="AR258">
            <v>3500000</v>
          </cell>
          <cell r="AS258">
            <v>0</v>
          </cell>
          <cell r="AT258">
            <v>0</v>
          </cell>
          <cell r="AU258">
            <v>171922</v>
          </cell>
          <cell r="AV258">
            <v>25470</v>
          </cell>
          <cell r="AW258">
            <v>9584674</v>
          </cell>
          <cell r="AX258">
            <v>670927</v>
          </cell>
          <cell r="AY258">
            <v>0</v>
          </cell>
          <cell r="AZ258">
            <v>138900</v>
          </cell>
          <cell r="BA258">
            <v>8577455</v>
          </cell>
          <cell r="BB258">
            <v>926000</v>
          </cell>
          <cell r="BC258">
            <v>1.4</v>
          </cell>
          <cell r="BD258">
            <v>370400</v>
          </cell>
          <cell r="BE258">
            <v>1296400</v>
          </cell>
          <cell r="BF258">
            <v>7281055</v>
          </cell>
          <cell r="BG258">
            <v>2133362</v>
          </cell>
          <cell r="BH258">
            <v>6582993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6557523</v>
          </cell>
          <cell r="BN258" t="b">
            <v>1</v>
          </cell>
          <cell r="BO258">
            <v>25470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B258">
            <v>0</v>
          </cell>
          <cell r="CC258">
            <v>0</v>
          </cell>
          <cell r="CD258">
            <v>0</v>
          </cell>
          <cell r="CF258">
            <v>0</v>
          </cell>
          <cell r="CG258">
            <v>0</v>
          </cell>
          <cell r="CH258" t="str">
            <v>DECEMBRIE</v>
          </cell>
          <cell r="CI258" t="str">
            <v>IA</v>
          </cell>
          <cell r="CJ258">
            <v>0</v>
          </cell>
          <cell r="CK258" t="b">
            <v>0</v>
          </cell>
          <cell r="CL258">
            <v>0</v>
          </cell>
          <cell r="CM258">
            <v>0</v>
          </cell>
          <cell r="CN258">
            <v>0</v>
          </cell>
          <cell r="CO258">
            <v>0</v>
          </cell>
          <cell r="CP258" t="str">
            <v>N</v>
          </cell>
          <cell r="CQ258" t="str">
            <v>N</v>
          </cell>
          <cell r="CR258" t="b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  <cell r="CZ258">
            <v>0</v>
          </cell>
          <cell r="DA258">
            <v>0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0</v>
          </cell>
          <cell r="DI258">
            <v>0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 t="b">
            <v>0</v>
          </cell>
          <cell r="DO258" t="b">
            <v>0</v>
          </cell>
          <cell r="DP258" t="b">
            <v>0</v>
          </cell>
          <cell r="DQ258" t="b">
            <v>0</v>
          </cell>
          <cell r="DR258">
            <v>0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0</v>
          </cell>
          <cell r="DY258">
            <v>0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0</v>
          </cell>
          <cell r="EG258">
            <v>0</v>
          </cell>
          <cell r="EH258">
            <v>0</v>
          </cell>
          <cell r="EI258">
            <v>0</v>
          </cell>
          <cell r="EJ258">
            <v>0</v>
          </cell>
          <cell r="EK258">
            <v>0</v>
          </cell>
          <cell r="EL258">
            <v>0</v>
          </cell>
          <cell r="EM258">
            <v>0</v>
          </cell>
          <cell r="EN258">
            <v>0</v>
          </cell>
          <cell r="EO258">
            <v>0</v>
          </cell>
          <cell r="EP258">
            <v>0</v>
          </cell>
          <cell r="EQ258">
            <v>0</v>
          </cell>
          <cell r="ER258">
            <v>0</v>
          </cell>
          <cell r="ES258" t="b">
            <v>0</v>
          </cell>
          <cell r="ET258">
            <v>0</v>
          </cell>
          <cell r="EU258">
            <v>0</v>
          </cell>
          <cell r="EV258">
            <v>0</v>
          </cell>
        </row>
        <row r="259">
          <cell r="A259">
            <v>308</v>
          </cell>
          <cell r="B259" t="str">
            <v>2540319020039</v>
          </cell>
          <cell r="C259" t="str">
            <v>ESTE</v>
          </cell>
          <cell r="D259" t="str">
            <v>LAZAR FLORICA-IUSTINA</v>
          </cell>
          <cell r="E259" t="str">
            <v>LAZAR</v>
          </cell>
          <cell r="F259" t="str">
            <v>FLORICA-IUSTINA</v>
          </cell>
          <cell r="G259" t="str">
            <v>cond. arhitect</v>
          </cell>
          <cell r="H259">
            <v>0</v>
          </cell>
          <cell r="I259">
            <v>2719100</v>
          </cell>
          <cell r="J259">
            <v>2719100</v>
          </cell>
          <cell r="K259">
            <v>2719100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144</v>
          </cell>
          <cell r="R259">
            <v>144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25</v>
          </cell>
          <cell r="AA259">
            <v>679775</v>
          </cell>
          <cell r="AB259">
            <v>679775</v>
          </cell>
          <cell r="AC259">
            <v>10</v>
          </cell>
          <cell r="AD259">
            <v>271910</v>
          </cell>
          <cell r="AE259">
            <v>271910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2235697</v>
          </cell>
          <cell r="AM259">
            <v>0</v>
          </cell>
          <cell r="AN259">
            <v>0</v>
          </cell>
          <cell r="AO259" t="b">
            <v>0</v>
          </cell>
          <cell r="AP259">
            <v>0</v>
          </cell>
          <cell r="AQ259">
            <v>0</v>
          </cell>
          <cell r="AR259">
            <v>3500000</v>
          </cell>
          <cell r="AS259">
            <v>0</v>
          </cell>
          <cell r="AT259">
            <v>0</v>
          </cell>
          <cell r="AU259">
            <v>183539</v>
          </cell>
          <cell r="AV259">
            <v>27191</v>
          </cell>
          <cell r="AW259">
            <v>9406482</v>
          </cell>
          <cell r="AX259">
            <v>658454</v>
          </cell>
          <cell r="AY259">
            <v>0</v>
          </cell>
          <cell r="AZ259">
            <v>138900</v>
          </cell>
          <cell r="BA259">
            <v>8398398</v>
          </cell>
          <cell r="BB259">
            <v>926000</v>
          </cell>
          <cell r="BC259">
            <v>1</v>
          </cell>
          <cell r="BD259">
            <v>0</v>
          </cell>
          <cell r="BE259">
            <v>926000</v>
          </cell>
          <cell r="BF259">
            <v>7472398</v>
          </cell>
          <cell r="BG259">
            <v>2209899</v>
          </cell>
          <cell r="BH259">
            <v>6327399</v>
          </cell>
          <cell r="BI259">
            <v>0</v>
          </cell>
          <cell r="BJ259">
            <v>0</v>
          </cell>
          <cell r="BK259">
            <v>20000</v>
          </cell>
          <cell r="BL259">
            <v>0</v>
          </cell>
          <cell r="BM259">
            <v>6280208</v>
          </cell>
          <cell r="BN259" t="b">
            <v>1</v>
          </cell>
          <cell r="BO259">
            <v>27191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0</v>
          </cell>
          <cell r="BZ259">
            <v>0</v>
          </cell>
          <cell r="CA259">
            <v>0</v>
          </cell>
          <cell r="CB259">
            <v>0</v>
          </cell>
          <cell r="CC259">
            <v>0</v>
          </cell>
          <cell r="CD259">
            <v>0</v>
          </cell>
          <cell r="CF259">
            <v>0</v>
          </cell>
          <cell r="CG259">
            <v>0</v>
          </cell>
          <cell r="CH259" t="str">
            <v>DECEMBRIE</v>
          </cell>
          <cell r="CI259" t="str">
            <v>IA</v>
          </cell>
          <cell r="CJ259">
            <v>0</v>
          </cell>
          <cell r="CK259" t="b">
            <v>0</v>
          </cell>
          <cell r="CL259">
            <v>0</v>
          </cell>
          <cell r="CM259">
            <v>0</v>
          </cell>
          <cell r="CN259">
            <v>0</v>
          </cell>
          <cell r="CO259">
            <v>0</v>
          </cell>
          <cell r="CP259" t="str">
            <v>N</v>
          </cell>
          <cell r="CQ259" t="str">
            <v>N</v>
          </cell>
          <cell r="CR259" t="b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0</v>
          </cell>
          <cell r="CY259">
            <v>0</v>
          </cell>
          <cell r="CZ259">
            <v>0</v>
          </cell>
          <cell r="DA259">
            <v>0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0</v>
          </cell>
          <cell r="DI259">
            <v>0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 t="b">
            <v>0</v>
          </cell>
          <cell r="DO259" t="b">
            <v>0</v>
          </cell>
          <cell r="DP259" t="b">
            <v>0</v>
          </cell>
          <cell r="DQ259" t="b">
            <v>0</v>
          </cell>
          <cell r="DR259">
            <v>0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0</v>
          </cell>
          <cell r="DY259">
            <v>0</v>
          </cell>
          <cell r="DZ259">
            <v>0</v>
          </cell>
          <cell r="EA259">
            <v>0</v>
          </cell>
          <cell r="EB259">
            <v>0</v>
          </cell>
          <cell r="EC259">
            <v>0</v>
          </cell>
          <cell r="ED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  <cell r="EN259">
            <v>0</v>
          </cell>
          <cell r="EO259">
            <v>0</v>
          </cell>
          <cell r="EP259">
            <v>0</v>
          </cell>
          <cell r="EQ259">
            <v>0</v>
          </cell>
          <cell r="ER259">
            <v>0</v>
          </cell>
          <cell r="ES259" t="b">
            <v>0</v>
          </cell>
          <cell r="ET259">
            <v>0</v>
          </cell>
          <cell r="EU259">
            <v>0</v>
          </cell>
          <cell r="EV259">
            <v>0</v>
          </cell>
        </row>
        <row r="260">
          <cell r="A260">
            <v>304</v>
          </cell>
          <cell r="B260" t="str">
            <v>2670628020041</v>
          </cell>
          <cell r="C260" t="str">
            <v>ESTE</v>
          </cell>
          <cell r="D260" t="str">
            <v>SZASZ MIRELA</v>
          </cell>
          <cell r="E260" t="str">
            <v>SZASZ</v>
          </cell>
          <cell r="F260" t="str">
            <v>MIRELA</v>
          </cell>
          <cell r="G260" t="str">
            <v>inspector spec.</v>
          </cell>
          <cell r="H260">
            <v>0</v>
          </cell>
          <cell r="I260">
            <v>3829067</v>
          </cell>
          <cell r="J260">
            <v>3829067</v>
          </cell>
          <cell r="K260">
            <v>2552711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144</v>
          </cell>
          <cell r="R260">
            <v>96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15</v>
          </cell>
          <cell r="AA260">
            <v>382907</v>
          </cell>
          <cell r="AB260">
            <v>574360</v>
          </cell>
          <cell r="AC260">
            <v>10</v>
          </cell>
          <cell r="AD260">
            <v>255271</v>
          </cell>
          <cell r="AE260">
            <v>382907</v>
          </cell>
          <cell r="AF260">
            <v>0</v>
          </cell>
          <cell r="AG260">
            <v>0</v>
          </cell>
          <cell r="AH260">
            <v>0</v>
          </cell>
          <cell r="AI260">
            <v>48</v>
          </cell>
          <cell r="AJ260">
            <v>1467809</v>
          </cell>
          <cell r="AK260">
            <v>0</v>
          </cell>
          <cell r="AL260">
            <v>3051020</v>
          </cell>
          <cell r="AM260">
            <v>0</v>
          </cell>
          <cell r="AN260">
            <v>0</v>
          </cell>
          <cell r="AO260" t="b">
            <v>0</v>
          </cell>
          <cell r="AP260">
            <v>0</v>
          </cell>
          <cell r="AQ260">
            <v>0</v>
          </cell>
          <cell r="AR260">
            <v>3500000</v>
          </cell>
          <cell r="AS260">
            <v>0</v>
          </cell>
          <cell r="AT260">
            <v>0</v>
          </cell>
          <cell r="AU260">
            <v>239317</v>
          </cell>
          <cell r="AV260">
            <v>38291</v>
          </cell>
          <cell r="AW260">
            <v>11209718</v>
          </cell>
          <cell r="AX260">
            <v>784680</v>
          </cell>
          <cell r="AY260">
            <v>0</v>
          </cell>
          <cell r="AZ260">
            <v>138900</v>
          </cell>
          <cell r="BA260">
            <v>10008530</v>
          </cell>
          <cell r="BB260">
            <v>926000</v>
          </cell>
          <cell r="BC260">
            <v>1</v>
          </cell>
          <cell r="BD260">
            <v>0</v>
          </cell>
          <cell r="BE260">
            <v>926000</v>
          </cell>
          <cell r="BF260">
            <v>9082530</v>
          </cell>
          <cell r="BG260">
            <v>2853952</v>
          </cell>
          <cell r="BH260">
            <v>7293478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7255187</v>
          </cell>
          <cell r="BN260" t="b">
            <v>1</v>
          </cell>
          <cell r="BO260">
            <v>38291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  <cell r="CD260">
            <v>0</v>
          </cell>
          <cell r="CF260">
            <v>0</v>
          </cell>
          <cell r="CG260">
            <v>0</v>
          </cell>
          <cell r="CH260" t="str">
            <v>DECEMBRIE</v>
          </cell>
          <cell r="CI260" t="str">
            <v>IA</v>
          </cell>
          <cell r="CJ260">
            <v>0</v>
          </cell>
          <cell r="CK260" t="b">
            <v>0</v>
          </cell>
          <cell r="CL260">
            <v>0</v>
          </cell>
          <cell r="CM260">
            <v>0</v>
          </cell>
          <cell r="CN260">
            <v>0</v>
          </cell>
          <cell r="CO260">
            <v>0</v>
          </cell>
          <cell r="CP260" t="str">
            <v>N</v>
          </cell>
          <cell r="CQ260" t="str">
            <v>N</v>
          </cell>
          <cell r="CR260" t="b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  <cell r="CZ260">
            <v>0</v>
          </cell>
          <cell r="DA260">
            <v>0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0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 t="b">
            <v>0</v>
          </cell>
          <cell r="DO260" t="b">
            <v>0</v>
          </cell>
          <cell r="DP260" t="b">
            <v>0</v>
          </cell>
          <cell r="DQ260" t="b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0</v>
          </cell>
          <cell r="DY260">
            <v>0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0</v>
          </cell>
          <cell r="EK260">
            <v>0</v>
          </cell>
          <cell r="EL260">
            <v>0</v>
          </cell>
          <cell r="EM260">
            <v>0</v>
          </cell>
          <cell r="EN260">
            <v>0</v>
          </cell>
          <cell r="EO260">
            <v>0</v>
          </cell>
          <cell r="EP260">
            <v>0</v>
          </cell>
          <cell r="EQ260">
            <v>0</v>
          </cell>
          <cell r="ER260">
            <v>0</v>
          </cell>
          <cell r="ES260" t="b">
            <v>0</v>
          </cell>
          <cell r="ET260">
            <v>0</v>
          </cell>
          <cell r="EU260">
            <v>0</v>
          </cell>
          <cell r="EV260">
            <v>0</v>
          </cell>
        </row>
        <row r="261">
          <cell r="A261">
            <v>305</v>
          </cell>
          <cell r="B261" t="str">
            <v>2670922020142</v>
          </cell>
          <cell r="C261" t="str">
            <v>ESTE</v>
          </cell>
          <cell r="D261" t="str">
            <v>BALAZS CARMEN</v>
          </cell>
          <cell r="E261" t="str">
            <v>BALAZS</v>
          </cell>
          <cell r="F261" t="str">
            <v>CARMEN-DANIELA</v>
          </cell>
          <cell r="G261" t="str">
            <v>inspector spec.</v>
          </cell>
          <cell r="H261">
            <v>0</v>
          </cell>
          <cell r="I261">
            <v>1903638</v>
          </cell>
          <cell r="J261">
            <v>1903638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144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10</v>
          </cell>
          <cell r="AA261">
            <v>0</v>
          </cell>
          <cell r="AB261">
            <v>190364</v>
          </cell>
          <cell r="AC261">
            <v>10</v>
          </cell>
          <cell r="AD261">
            <v>0</v>
          </cell>
          <cell r="AE261">
            <v>190364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1941711</v>
          </cell>
          <cell r="AL261">
            <v>0</v>
          </cell>
          <cell r="AM261">
            <v>0</v>
          </cell>
          <cell r="AN261">
            <v>0</v>
          </cell>
          <cell r="AO261" t="b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114218</v>
          </cell>
          <cell r="AV261">
            <v>19036</v>
          </cell>
          <cell r="AW261">
            <v>1941711</v>
          </cell>
          <cell r="AX261">
            <v>135920</v>
          </cell>
          <cell r="AY261">
            <v>0</v>
          </cell>
          <cell r="AZ261">
            <v>138900</v>
          </cell>
          <cell r="BA261">
            <v>1533637</v>
          </cell>
          <cell r="BB261">
            <v>926000</v>
          </cell>
          <cell r="BC261">
            <v>1</v>
          </cell>
          <cell r="BD261">
            <v>0</v>
          </cell>
          <cell r="BE261">
            <v>926000</v>
          </cell>
          <cell r="BF261">
            <v>607637</v>
          </cell>
          <cell r="BG261">
            <v>109375</v>
          </cell>
          <cell r="BH261">
            <v>1563162</v>
          </cell>
          <cell r="BI261">
            <v>0</v>
          </cell>
          <cell r="BJ261">
            <v>0</v>
          </cell>
          <cell r="BK261">
            <v>450000</v>
          </cell>
          <cell r="BL261">
            <v>0</v>
          </cell>
          <cell r="BM261">
            <v>1113162</v>
          </cell>
          <cell r="BN261" t="b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0</v>
          </cell>
          <cell r="BZ261">
            <v>0</v>
          </cell>
          <cell r="CA261">
            <v>0</v>
          </cell>
          <cell r="CB261">
            <v>0</v>
          </cell>
          <cell r="CC261">
            <v>0</v>
          </cell>
          <cell r="CD261">
            <v>0</v>
          </cell>
          <cell r="CF261">
            <v>0</v>
          </cell>
          <cell r="CG261">
            <v>0</v>
          </cell>
          <cell r="CH261" t="str">
            <v>DECEMBRIE</v>
          </cell>
          <cell r="CI261" t="str">
            <v>I</v>
          </cell>
          <cell r="CJ261">
            <v>0</v>
          </cell>
          <cell r="CK261" t="b">
            <v>0</v>
          </cell>
          <cell r="CL261">
            <v>0</v>
          </cell>
          <cell r="CM261">
            <v>0</v>
          </cell>
          <cell r="CN261">
            <v>0</v>
          </cell>
          <cell r="CO261">
            <v>0</v>
          </cell>
          <cell r="CP261" t="str">
            <v>N</v>
          </cell>
          <cell r="CQ261" t="str">
            <v>N</v>
          </cell>
          <cell r="CR261" t="b">
            <v>0</v>
          </cell>
          <cell r="CS261">
            <v>85</v>
          </cell>
          <cell r="CT261">
            <v>0</v>
          </cell>
          <cell r="CU261">
            <v>144</v>
          </cell>
          <cell r="CV261">
            <v>0</v>
          </cell>
          <cell r="CW261">
            <v>144</v>
          </cell>
          <cell r="CX261">
            <v>0</v>
          </cell>
          <cell r="CY261">
            <v>0</v>
          </cell>
          <cell r="CZ261">
            <v>1941711</v>
          </cell>
          <cell r="DA261">
            <v>144</v>
          </cell>
          <cell r="DB261">
            <v>0</v>
          </cell>
          <cell r="DC261">
            <v>144</v>
          </cell>
          <cell r="DD261">
            <v>0</v>
          </cell>
          <cell r="DE261">
            <v>1941711</v>
          </cell>
          <cell r="DF261">
            <v>1941711</v>
          </cell>
          <cell r="DG261">
            <v>0</v>
          </cell>
          <cell r="DH261">
            <v>0</v>
          </cell>
          <cell r="DI261">
            <v>0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 t="b">
            <v>0</v>
          </cell>
          <cell r="DO261" t="b">
            <v>0</v>
          </cell>
          <cell r="DP261" t="b">
            <v>0</v>
          </cell>
          <cell r="DQ261" t="b">
            <v>1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0</v>
          </cell>
          <cell r="DY261">
            <v>0</v>
          </cell>
          <cell r="DZ261">
            <v>0</v>
          </cell>
          <cell r="EA261">
            <v>0</v>
          </cell>
          <cell r="EB261">
            <v>0</v>
          </cell>
          <cell r="EC261">
            <v>0</v>
          </cell>
          <cell r="ED261">
            <v>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0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  <cell r="EN261">
            <v>0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 t="b">
            <v>0</v>
          </cell>
          <cell r="ET261">
            <v>0</v>
          </cell>
          <cell r="EU261">
            <v>0</v>
          </cell>
          <cell r="EV261">
            <v>0</v>
          </cell>
        </row>
        <row r="262">
          <cell r="A262">
            <v>309</v>
          </cell>
          <cell r="B262" t="str">
            <v>1480606020022</v>
          </cell>
          <cell r="C262" t="str">
            <v>ESTE</v>
          </cell>
          <cell r="D262" t="str">
            <v>DRAGAN TRAIAN</v>
          </cell>
          <cell r="E262" t="str">
            <v>DRAGAN</v>
          </cell>
          <cell r="F262" t="str">
            <v>TRAIAN</v>
          </cell>
          <cell r="G262" t="str">
            <v>inspector</v>
          </cell>
          <cell r="H262">
            <v>0</v>
          </cell>
          <cell r="I262">
            <v>2447933</v>
          </cell>
          <cell r="J262">
            <v>2447933</v>
          </cell>
          <cell r="K262">
            <v>1767952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144</v>
          </cell>
          <cell r="R262">
            <v>104</v>
          </cell>
          <cell r="S262">
            <v>0</v>
          </cell>
          <cell r="T262">
            <v>0</v>
          </cell>
          <cell r="U262">
            <v>14</v>
          </cell>
          <cell r="V262">
            <v>475987</v>
          </cell>
          <cell r="W262">
            <v>475987</v>
          </cell>
          <cell r="X262">
            <v>0</v>
          </cell>
          <cell r="Y262">
            <v>0</v>
          </cell>
          <cell r="Z262">
            <v>25</v>
          </cell>
          <cell r="AA262">
            <v>441988</v>
          </cell>
          <cell r="AB262">
            <v>611983</v>
          </cell>
          <cell r="AC262">
            <v>10</v>
          </cell>
          <cell r="AD262">
            <v>176795</v>
          </cell>
          <cell r="AE262">
            <v>244793</v>
          </cell>
          <cell r="AF262">
            <v>0</v>
          </cell>
          <cell r="AG262">
            <v>0</v>
          </cell>
          <cell r="AH262">
            <v>0</v>
          </cell>
          <cell r="AI262">
            <v>40</v>
          </cell>
          <cell r="AJ262">
            <v>849977</v>
          </cell>
          <cell r="AK262">
            <v>0</v>
          </cell>
          <cell r="AL262">
            <v>2000771</v>
          </cell>
          <cell r="AM262">
            <v>0</v>
          </cell>
          <cell r="AN262">
            <v>0</v>
          </cell>
          <cell r="AO262" t="b">
            <v>0</v>
          </cell>
          <cell r="AP262">
            <v>0</v>
          </cell>
          <cell r="AQ262">
            <v>0</v>
          </cell>
          <cell r="AR262">
            <v>3500000</v>
          </cell>
          <cell r="AS262">
            <v>0</v>
          </cell>
          <cell r="AT262">
            <v>0</v>
          </cell>
          <cell r="AU262">
            <v>165235</v>
          </cell>
          <cell r="AV262">
            <v>24479</v>
          </cell>
          <cell r="AW262">
            <v>9213470</v>
          </cell>
          <cell r="AX262">
            <v>644943</v>
          </cell>
          <cell r="AY262">
            <v>0</v>
          </cell>
          <cell r="AZ262">
            <v>138900</v>
          </cell>
          <cell r="BA262">
            <v>8239913</v>
          </cell>
          <cell r="BB262">
            <v>926000</v>
          </cell>
          <cell r="BC262">
            <v>1</v>
          </cell>
          <cell r="BD262">
            <v>0</v>
          </cell>
          <cell r="BE262">
            <v>926000</v>
          </cell>
          <cell r="BF262">
            <v>7313913</v>
          </cell>
          <cell r="BG262">
            <v>2146505</v>
          </cell>
          <cell r="BH262">
            <v>6232308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6232308</v>
          </cell>
          <cell r="BN262" t="b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B262">
            <v>0</v>
          </cell>
          <cell r="CC262">
            <v>0</v>
          </cell>
          <cell r="CD262">
            <v>0</v>
          </cell>
          <cell r="CF262">
            <v>0</v>
          </cell>
          <cell r="CG262">
            <v>0</v>
          </cell>
          <cell r="CH262" t="str">
            <v>DECEMBRIE</v>
          </cell>
          <cell r="CI262" t="str">
            <v>IA</v>
          </cell>
          <cell r="CJ262">
            <v>0</v>
          </cell>
          <cell r="CK262" t="b">
            <v>0</v>
          </cell>
          <cell r="CL262">
            <v>0</v>
          </cell>
          <cell r="CM262">
            <v>0</v>
          </cell>
          <cell r="CN262">
            <v>0</v>
          </cell>
          <cell r="CO262">
            <v>0</v>
          </cell>
          <cell r="CP262" t="str">
            <v>N</v>
          </cell>
          <cell r="CQ262" t="str">
            <v>N</v>
          </cell>
          <cell r="CR262" t="b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  <cell r="CZ262">
            <v>0</v>
          </cell>
          <cell r="DA262">
            <v>0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0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 t="b">
            <v>0</v>
          </cell>
          <cell r="DO262" t="b">
            <v>0</v>
          </cell>
          <cell r="DP262" t="b">
            <v>0</v>
          </cell>
          <cell r="DQ262" t="b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0</v>
          </cell>
          <cell r="DY262">
            <v>0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  <cell r="EN262">
            <v>0</v>
          </cell>
          <cell r="EO262">
            <v>0</v>
          </cell>
          <cell r="EP262">
            <v>0</v>
          </cell>
          <cell r="EQ262">
            <v>0</v>
          </cell>
          <cell r="ER262">
            <v>0</v>
          </cell>
          <cell r="ES262" t="b">
            <v>0</v>
          </cell>
          <cell r="ET262">
            <v>0</v>
          </cell>
          <cell r="EU262">
            <v>0</v>
          </cell>
          <cell r="EV262">
            <v>0</v>
          </cell>
        </row>
        <row r="263">
          <cell r="A263">
            <v>311</v>
          </cell>
          <cell r="B263" t="str">
            <v>2511101020057</v>
          </cell>
          <cell r="C263" t="str">
            <v>ESTE</v>
          </cell>
          <cell r="D263" t="str">
            <v>SOIMA MARIA</v>
          </cell>
          <cell r="E263" t="str">
            <v>SOIMA</v>
          </cell>
          <cell r="F263" t="str">
            <v>MARIA</v>
          </cell>
          <cell r="G263" t="str">
            <v>inspector</v>
          </cell>
          <cell r="H263">
            <v>0</v>
          </cell>
          <cell r="I263">
            <v>2330800</v>
          </cell>
          <cell r="J263">
            <v>2330800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144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25</v>
          </cell>
          <cell r="AA263">
            <v>0</v>
          </cell>
          <cell r="AB263">
            <v>582700</v>
          </cell>
          <cell r="AC263">
            <v>10</v>
          </cell>
          <cell r="AD263">
            <v>0</v>
          </cell>
          <cell r="AE263">
            <v>233080</v>
          </cell>
          <cell r="AF263">
            <v>15</v>
          </cell>
          <cell r="AG263">
            <v>0</v>
          </cell>
          <cell r="AH263">
            <v>349620</v>
          </cell>
          <cell r="AI263">
            <v>16</v>
          </cell>
          <cell r="AJ263">
            <v>323722</v>
          </cell>
          <cell r="AK263">
            <v>2393926</v>
          </cell>
          <cell r="AL263">
            <v>1511626</v>
          </cell>
          <cell r="AM263">
            <v>0</v>
          </cell>
          <cell r="AN263">
            <v>0</v>
          </cell>
          <cell r="AO263" t="b">
            <v>0</v>
          </cell>
          <cell r="AP263">
            <v>0</v>
          </cell>
          <cell r="AQ263">
            <v>0</v>
          </cell>
          <cell r="AR263">
            <v>3500000</v>
          </cell>
          <cell r="AS263">
            <v>0</v>
          </cell>
          <cell r="AT263">
            <v>0</v>
          </cell>
          <cell r="AU263">
            <v>174810</v>
          </cell>
          <cell r="AV263">
            <v>23308</v>
          </cell>
          <cell r="AW263">
            <v>7729274</v>
          </cell>
          <cell r="AX263">
            <v>373474</v>
          </cell>
          <cell r="AY263">
            <v>0</v>
          </cell>
          <cell r="AZ263">
            <v>138900</v>
          </cell>
          <cell r="BA263">
            <v>7018782</v>
          </cell>
          <cell r="BB263">
            <v>926000</v>
          </cell>
          <cell r="BC263">
            <v>1</v>
          </cell>
          <cell r="BD263">
            <v>0</v>
          </cell>
          <cell r="BE263">
            <v>926000</v>
          </cell>
          <cell r="BF263">
            <v>6092782</v>
          </cell>
          <cell r="BG263">
            <v>1658053</v>
          </cell>
          <cell r="BH263">
            <v>5499629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5476321</v>
          </cell>
          <cell r="BN263" t="b">
            <v>1</v>
          </cell>
          <cell r="BO263">
            <v>23308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B263">
            <v>0</v>
          </cell>
          <cell r="CC263">
            <v>0</v>
          </cell>
          <cell r="CD263">
            <v>0</v>
          </cell>
          <cell r="CF263">
            <v>0</v>
          </cell>
          <cell r="CG263">
            <v>0</v>
          </cell>
          <cell r="CH263" t="str">
            <v>DECEMBRIE</v>
          </cell>
          <cell r="CI263" t="str">
            <v>I</v>
          </cell>
          <cell r="CJ263">
            <v>0</v>
          </cell>
          <cell r="CK263" t="b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 t="str">
            <v>N</v>
          </cell>
          <cell r="CQ263" t="str">
            <v>N</v>
          </cell>
          <cell r="CR263" t="b">
            <v>0</v>
          </cell>
          <cell r="CS263">
            <v>85</v>
          </cell>
          <cell r="CT263">
            <v>0</v>
          </cell>
          <cell r="CU263">
            <v>128</v>
          </cell>
          <cell r="CV263">
            <v>80</v>
          </cell>
          <cell r="CW263">
            <v>48</v>
          </cell>
          <cell r="CX263">
            <v>24</v>
          </cell>
          <cell r="CY263">
            <v>1403336</v>
          </cell>
          <cell r="CZ263">
            <v>990590</v>
          </cell>
          <cell r="DA263">
            <v>128</v>
          </cell>
          <cell r="DB263">
            <v>80</v>
          </cell>
          <cell r="DC263">
            <v>48</v>
          </cell>
          <cell r="DD263">
            <v>1403336</v>
          </cell>
          <cell r="DE263">
            <v>990590</v>
          </cell>
          <cell r="DF263">
            <v>2393926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 t="b">
            <v>0</v>
          </cell>
          <cell r="DO263" t="b">
            <v>0</v>
          </cell>
          <cell r="DP263" t="b">
            <v>0</v>
          </cell>
          <cell r="DQ263" t="b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0</v>
          </cell>
          <cell r="DY263">
            <v>0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0</v>
          </cell>
          <cell r="EK263">
            <v>0</v>
          </cell>
          <cell r="EL263">
            <v>0</v>
          </cell>
          <cell r="EM263">
            <v>0</v>
          </cell>
          <cell r="EN263">
            <v>0</v>
          </cell>
          <cell r="EO263">
            <v>0</v>
          </cell>
          <cell r="EP263">
            <v>0</v>
          </cell>
          <cell r="EQ263">
            <v>0</v>
          </cell>
          <cell r="ER263">
            <v>0</v>
          </cell>
          <cell r="ES263" t="b">
            <v>0</v>
          </cell>
          <cell r="ET263">
            <v>0</v>
          </cell>
          <cell r="EU263">
            <v>0</v>
          </cell>
          <cell r="EV263">
            <v>0</v>
          </cell>
        </row>
        <row r="264">
          <cell r="A264">
            <v>301</v>
          </cell>
          <cell r="B264" t="str">
            <v>1460428400336</v>
          </cell>
          <cell r="C264" t="str">
            <v>ESTE</v>
          </cell>
          <cell r="D264" t="str">
            <v>PETRESCU DUMITRU</v>
          </cell>
          <cell r="E264" t="str">
            <v>PETRESCU</v>
          </cell>
          <cell r="F264" t="str">
            <v>DUMITRU</v>
          </cell>
          <cell r="G264" t="str">
            <v>inspector spec.</v>
          </cell>
          <cell r="H264">
            <v>0</v>
          </cell>
          <cell r="I264">
            <v>3829067</v>
          </cell>
          <cell r="J264">
            <v>4403427</v>
          </cell>
          <cell r="K264">
            <v>2446348</v>
          </cell>
          <cell r="L264">
            <v>0</v>
          </cell>
          <cell r="M264">
            <v>0</v>
          </cell>
          <cell r="N264">
            <v>574360</v>
          </cell>
          <cell r="O264">
            <v>15</v>
          </cell>
          <cell r="P264">
            <v>319089</v>
          </cell>
          <cell r="Q264">
            <v>144</v>
          </cell>
          <cell r="R264">
            <v>80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25</v>
          </cell>
          <cell r="AA264">
            <v>611587</v>
          </cell>
          <cell r="AB264">
            <v>1100857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64</v>
          </cell>
          <cell r="AJ264">
            <v>2446348</v>
          </cell>
          <cell r="AK264">
            <v>0</v>
          </cell>
          <cell r="AL264">
            <v>3721998</v>
          </cell>
          <cell r="AM264">
            <v>0</v>
          </cell>
          <cell r="AN264">
            <v>0</v>
          </cell>
          <cell r="AO264" t="b">
            <v>0</v>
          </cell>
          <cell r="AP264">
            <v>0</v>
          </cell>
          <cell r="AQ264">
            <v>0</v>
          </cell>
          <cell r="AR264">
            <v>3500000</v>
          </cell>
          <cell r="AS264">
            <v>0</v>
          </cell>
          <cell r="AT264">
            <v>0</v>
          </cell>
          <cell r="AU264">
            <v>275214</v>
          </cell>
          <cell r="AV264">
            <v>44034</v>
          </cell>
          <cell r="AW264">
            <v>12726281</v>
          </cell>
          <cell r="AX264">
            <v>890840</v>
          </cell>
          <cell r="AY264">
            <v>0</v>
          </cell>
          <cell r="AZ264">
            <v>138900</v>
          </cell>
          <cell r="BA264">
            <v>11377293</v>
          </cell>
          <cell r="BB264">
            <v>926000</v>
          </cell>
          <cell r="BC264">
            <v>1</v>
          </cell>
          <cell r="BD264">
            <v>0</v>
          </cell>
          <cell r="BE264">
            <v>926000</v>
          </cell>
          <cell r="BF264">
            <v>10451293</v>
          </cell>
          <cell r="BG264">
            <v>3401457</v>
          </cell>
          <cell r="BH264">
            <v>8114736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8076445</v>
          </cell>
          <cell r="BN264" t="b">
            <v>1</v>
          </cell>
          <cell r="BO264">
            <v>38291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B264">
            <v>0</v>
          </cell>
          <cell r="CC264">
            <v>0</v>
          </cell>
          <cell r="CD264">
            <v>0</v>
          </cell>
          <cell r="CF264">
            <v>0</v>
          </cell>
          <cell r="CG264">
            <v>0</v>
          </cell>
          <cell r="CH264" t="str">
            <v>DECEMBRIE</v>
          </cell>
          <cell r="CI264" t="str">
            <v>IA</v>
          </cell>
          <cell r="CJ264">
            <v>0</v>
          </cell>
          <cell r="CK264" t="b">
            <v>0</v>
          </cell>
          <cell r="CL264">
            <v>0</v>
          </cell>
          <cell r="CM264">
            <v>0</v>
          </cell>
          <cell r="CN264">
            <v>0</v>
          </cell>
          <cell r="CO264">
            <v>0</v>
          </cell>
          <cell r="CP264" t="str">
            <v>N</v>
          </cell>
          <cell r="CQ264" t="str">
            <v>N</v>
          </cell>
          <cell r="CR264" t="b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0</v>
          </cell>
          <cell r="CY264">
            <v>0</v>
          </cell>
          <cell r="CZ264">
            <v>0</v>
          </cell>
          <cell r="DA264">
            <v>0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0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 t="b">
            <v>0</v>
          </cell>
          <cell r="DO264" t="b">
            <v>0</v>
          </cell>
          <cell r="DP264" t="b">
            <v>0</v>
          </cell>
          <cell r="DQ264" t="b">
            <v>0</v>
          </cell>
          <cell r="DR264">
            <v>0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0</v>
          </cell>
          <cell r="DY264">
            <v>0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  <cell r="EN264">
            <v>0</v>
          </cell>
          <cell r="EO264">
            <v>0</v>
          </cell>
          <cell r="EP264">
            <v>0</v>
          </cell>
          <cell r="EQ264">
            <v>0</v>
          </cell>
          <cell r="ER264">
            <v>0</v>
          </cell>
          <cell r="ES264" t="b">
            <v>0</v>
          </cell>
          <cell r="ET264">
            <v>0</v>
          </cell>
          <cell r="EU264">
            <v>0</v>
          </cell>
          <cell r="EV264">
            <v>0</v>
          </cell>
        </row>
        <row r="265">
          <cell r="A265">
            <v>105</v>
          </cell>
          <cell r="B265" t="str">
            <v>2720528020019</v>
          </cell>
          <cell r="C265" t="str">
            <v>ESTE</v>
          </cell>
          <cell r="D265" t="str">
            <v>AVRAMUTI AURELIA-SIMONA</v>
          </cell>
          <cell r="E265" t="str">
            <v>AVRAMUTI</v>
          </cell>
          <cell r="F265" t="str">
            <v>AURELIA-SIMONA</v>
          </cell>
          <cell r="G265" t="str">
            <v>consilier jurid</v>
          </cell>
          <cell r="H265">
            <v>0</v>
          </cell>
          <cell r="I265">
            <v>3841667</v>
          </cell>
          <cell r="J265">
            <v>3841667</v>
          </cell>
          <cell r="K265">
            <v>3841667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144</v>
          </cell>
          <cell r="R265">
            <v>144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10</v>
          </cell>
          <cell r="AA265">
            <v>384167</v>
          </cell>
          <cell r="AB265">
            <v>384167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3182435</v>
          </cell>
          <cell r="AM265">
            <v>0</v>
          </cell>
          <cell r="AN265">
            <v>0</v>
          </cell>
          <cell r="AO265" t="b">
            <v>0</v>
          </cell>
          <cell r="AP265">
            <v>0</v>
          </cell>
          <cell r="AQ265">
            <v>0</v>
          </cell>
          <cell r="AR265">
            <v>3500000</v>
          </cell>
          <cell r="AS265">
            <v>0</v>
          </cell>
          <cell r="AT265">
            <v>0</v>
          </cell>
          <cell r="AU265">
            <v>211292</v>
          </cell>
          <cell r="AV265">
            <v>38417</v>
          </cell>
          <cell r="AW265">
            <v>10908269</v>
          </cell>
          <cell r="AX265">
            <v>763579</v>
          </cell>
          <cell r="AY265">
            <v>0</v>
          </cell>
          <cell r="AZ265">
            <v>138900</v>
          </cell>
          <cell r="BA265">
            <v>9756081</v>
          </cell>
          <cell r="BB265">
            <v>926000</v>
          </cell>
          <cell r="BC265">
            <v>1</v>
          </cell>
          <cell r="BD265">
            <v>0</v>
          </cell>
          <cell r="BE265">
            <v>926000</v>
          </cell>
          <cell r="BF265">
            <v>8830081</v>
          </cell>
          <cell r="BG265">
            <v>2752972</v>
          </cell>
          <cell r="BH265">
            <v>7142009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7103592</v>
          </cell>
          <cell r="BN265" t="b">
            <v>1</v>
          </cell>
          <cell r="BO265">
            <v>38417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B265">
            <v>0</v>
          </cell>
          <cell r="CC265">
            <v>0</v>
          </cell>
          <cell r="CD265">
            <v>0</v>
          </cell>
          <cell r="CF265">
            <v>0</v>
          </cell>
          <cell r="CG265">
            <v>0</v>
          </cell>
          <cell r="CH265" t="str">
            <v>DECEMBRIE</v>
          </cell>
          <cell r="CI265" t="str">
            <v>I</v>
          </cell>
          <cell r="CJ265">
            <v>0</v>
          </cell>
          <cell r="CK265" t="b">
            <v>0</v>
          </cell>
          <cell r="CL265">
            <v>0</v>
          </cell>
          <cell r="CM265">
            <v>0</v>
          </cell>
          <cell r="CN265">
            <v>0</v>
          </cell>
          <cell r="CO265">
            <v>0</v>
          </cell>
          <cell r="CP265" t="str">
            <v>N</v>
          </cell>
          <cell r="CQ265" t="str">
            <v>N</v>
          </cell>
          <cell r="CR265" t="b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0</v>
          </cell>
          <cell r="DA265">
            <v>0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0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 t="b">
            <v>0</v>
          </cell>
          <cell r="DO265" t="b">
            <v>0</v>
          </cell>
          <cell r="DP265" t="b">
            <v>0</v>
          </cell>
          <cell r="DQ265" t="b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0</v>
          </cell>
          <cell r="DY265">
            <v>0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  <cell r="EN265">
            <v>0</v>
          </cell>
          <cell r="EO265">
            <v>0</v>
          </cell>
          <cell r="EP265">
            <v>0</v>
          </cell>
          <cell r="EQ265">
            <v>0</v>
          </cell>
          <cell r="ER265">
            <v>0</v>
          </cell>
          <cell r="ES265" t="b">
            <v>0</v>
          </cell>
          <cell r="ET265">
            <v>0</v>
          </cell>
          <cell r="EU265">
            <v>0</v>
          </cell>
          <cell r="EV265">
            <v>0</v>
          </cell>
        </row>
        <row r="266">
          <cell r="A266">
            <v>313</v>
          </cell>
          <cell r="B266" t="str">
            <v>2681030020050</v>
          </cell>
          <cell r="C266" t="str">
            <v>ESTE</v>
          </cell>
          <cell r="D266" t="str">
            <v>MANG DANIELA</v>
          </cell>
          <cell r="E266" t="str">
            <v>MANG</v>
          </cell>
          <cell r="F266" t="str">
            <v>DANIELA</v>
          </cell>
          <cell r="G266" t="str">
            <v>referent</v>
          </cell>
          <cell r="H266">
            <v>0</v>
          </cell>
          <cell r="I266">
            <v>2330800</v>
          </cell>
          <cell r="J266">
            <v>2330800</v>
          </cell>
          <cell r="K266">
            <v>2330800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144</v>
          </cell>
          <cell r="R266">
            <v>144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15</v>
          </cell>
          <cell r="AA266">
            <v>349620</v>
          </cell>
          <cell r="AB266">
            <v>349620</v>
          </cell>
          <cell r="AC266">
            <v>10</v>
          </cell>
          <cell r="AD266">
            <v>233080</v>
          </cell>
          <cell r="AE266">
            <v>233080</v>
          </cell>
          <cell r="AF266">
            <v>15</v>
          </cell>
          <cell r="AG266">
            <v>349620</v>
          </cell>
          <cell r="AH266">
            <v>349620</v>
          </cell>
          <cell r="AI266">
            <v>0</v>
          </cell>
          <cell r="AJ266">
            <v>0</v>
          </cell>
          <cell r="AK266">
            <v>0</v>
          </cell>
          <cell r="AL266">
            <v>1970011</v>
          </cell>
          <cell r="AM266">
            <v>0</v>
          </cell>
          <cell r="AN266">
            <v>0</v>
          </cell>
          <cell r="AO266" t="b">
            <v>0</v>
          </cell>
          <cell r="AP266">
            <v>0</v>
          </cell>
          <cell r="AQ266">
            <v>0</v>
          </cell>
          <cell r="AR266">
            <v>3500000</v>
          </cell>
          <cell r="AS266">
            <v>0</v>
          </cell>
          <cell r="AT266">
            <v>0</v>
          </cell>
          <cell r="AU266">
            <v>163156</v>
          </cell>
          <cell r="AV266">
            <v>23308</v>
          </cell>
          <cell r="AW266">
            <v>8733131</v>
          </cell>
          <cell r="AX266">
            <v>611319</v>
          </cell>
          <cell r="AY266">
            <v>0</v>
          </cell>
          <cell r="AZ266">
            <v>138900</v>
          </cell>
          <cell r="BA266">
            <v>7796448</v>
          </cell>
          <cell r="BB266">
            <v>926000</v>
          </cell>
          <cell r="BC266">
            <v>1</v>
          </cell>
          <cell r="BD266">
            <v>0</v>
          </cell>
          <cell r="BE266">
            <v>926000</v>
          </cell>
          <cell r="BF266">
            <v>6870448</v>
          </cell>
          <cell r="BG266">
            <v>1969119</v>
          </cell>
          <cell r="BH266">
            <v>5966229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5942921</v>
          </cell>
          <cell r="BN266" t="b">
            <v>1</v>
          </cell>
          <cell r="BO266">
            <v>23308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B266">
            <v>0</v>
          </cell>
          <cell r="CC266">
            <v>0</v>
          </cell>
          <cell r="CD266">
            <v>0</v>
          </cell>
          <cell r="CF266">
            <v>0</v>
          </cell>
          <cell r="CG266">
            <v>0</v>
          </cell>
          <cell r="CH266" t="str">
            <v>DECEMBRIE</v>
          </cell>
          <cell r="CI266" t="str">
            <v>I</v>
          </cell>
          <cell r="CJ266">
            <v>0</v>
          </cell>
          <cell r="CK266" t="b">
            <v>0</v>
          </cell>
          <cell r="CL266">
            <v>0</v>
          </cell>
          <cell r="CM266">
            <v>0</v>
          </cell>
          <cell r="CN266">
            <v>0</v>
          </cell>
          <cell r="CO266">
            <v>0</v>
          </cell>
          <cell r="CP266" t="str">
            <v>N</v>
          </cell>
          <cell r="CQ266" t="str">
            <v>N</v>
          </cell>
          <cell r="CR266" t="b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0</v>
          </cell>
          <cell r="CY266">
            <v>0</v>
          </cell>
          <cell r="CZ266">
            <v>0</v>
          </cell>
          <cell r="DA266">
            <v>0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0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 t="b">
            <v>0</v>
          </cell>
          <cell r="DO266" t="b">
            <v>0</v>
          </cell>
          <cell r="DP266" t="b">
            <v>0</v>
          </cell>
          <cell r="DQ266" t="b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0</v>
          </cell>
          <cell r="DY266">
            <v>0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  <cell r="EN266">
            <v>0</v>
          </cell>
          <cell r="EO266">
            <v>0</v>
          </cell>
          <cell r="EP266">
            <v>0</v>
          </cell>
          <cell r="EQ266">
            <v>0</v>
          </cell>
          <cell r="ER266">
            <v>0</v>
          </cell>
          <cell r="ES266" t="b">
            <v>0</v>
          </cell>
          <cell r="ET266">
            <v>0</v>
          </cell>
          <cell r="EU266">
            <v>0</v>
          </cell>
          <cell r="EV266">
            <v>0</v>
          </cell>
        </row>
        <row r="267">
          <cell r="A267">
            <v>315</v>
          </cell>
          <cell r="B267" t="str">
            <v>2641106020019</v>
          </cell>
          <cell r="C267" t="str">
            <v>ESTE</v>
          </cell>
          <cell r="D267" t="str">
            <v>GRAUR VIORICA</v>
          </cell>
          <cell r="E267" t="str">
            <v>GRAUR</v>
          </cell>
          <cell r="F267" t="str">
            <v>VIORICA</v>
          </cell>
          <cell r="G267" t="str">
            <v>sef birou</v>
          </cell>
          <cell r="H267">
            <v>0</v>
          </cell>
          <cell r="I267">
            <v>2773000</v>
          </cell>
          <cell r="J267">
            <v>3535575</v>
          </cell>
          <cell r="K267">
            <v>3535575</v>
          </cell>
          <cell r="L267">
            <v>762575</v>
          </cell>
          <cell r="M267">
            <v>762575</v>
          </cell>
          <cell r="N267">
            <v>0</v>
          </cell>
          <cell r="O267">
            <v>0</v>
          </cell>
          <cell r="P267">
            <v>0</v>
          </cell>
          <cell r="Q267">
            <v>144</v>
          </cell>
          <cell r="R267">
            <v>144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20</v>
          </cell>
          <cell r="AA267">
            <v>707115</v>
          </cell>
          <cell r="AB267">
            <v>707115</v>
          </cell>
          <cell r="AC267">
            <v>0</v>
          </cell>
          <cell r="AD267">
            <v>0</v>
          </cell>
          <cell r="AE267">
            <v>0</v>
          </cell>
          <cell r="AF267">
            <v>15</v>
          </cell>
          <cell r="AG267">
            <v>530336</v>
          </cell>
          <cell r="AH267">
            <v>530336</v>
          </cell>
          <cell r="AI267">
            <v>0</v>
          </cell>
          <cell r="AJ267">
            <v>0</v>
          </cell>
          <cell r="AK267">
            <v>0</v>
          </cell>
          <cell r="AL267">
            <v>2938805</v>
          </cell>
          <cell r="AM267">
            <v>0</v>
          </cell>
          <cell r="AN267">
            <v>0</v>
          </cell>
          <cell r="AO267" t="b">
            <v>0</v>
          </cell>
          <cell r="AP267">
            <v>0</v>
          </cell>
          <cell r="AQ267">
            <v>3535575</v>
          </cell>
          <cell r="AR267">
            <v>3500000</v>
          </cell>
          <cell r="AS267">
            <v>0</v>
          </cell>
          <cell r="AT267">
            <v>0</v>
          </cell>
          <cell r="AU267">
            <v>238651</v>
          </cell>
          <cell r="AV267">
            <v>35356</v>
          </cell>
          <cell r="AW267">
            <v>14747406</v>
          </cell>
          <cell r="AX267">
            <v>1032318</v>
          </cell>
          <cell r="AY267">
            <v>0</v>
          </cell>
          <cell r="AZ267">
            <v>138900</v>
          </cell>
          <cell r="BA267">
            <v>13302181</v>
          </cell>
          <cell r="BB267">
            <v>926000</v>
          </cell>
          <cell r="BC267">
            <v>1.35</v>
          </cell>
          <cell r="BD267">
            <v>324100</v>
          </cell>
          <cell r="BE267">
            <v>1250100</v>
          </cell>
          <cell r="BF267">
            <v>12052081</v>
          </cell>
          <cell r="BG267">
            <v>4041772</v>
          </cell>
          <cell r="BH267">
            <v>9399309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9371579</v>
          </cell>
          <cell r="BN267" t="b">
            <v>1</v>
          </cell>
          <cell r="BO267">
            <v>27730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B267">
            <v>0</v>
          </cell>
          <cell r="CC267">
            <v>0</v>
          </cell>
          <cell r="CD267">
            <v>0</v>
          </cell>
          <cell r="CF267">
            <v>0</v>
          </cell>
          <cell r="CG267">
            <v>0</v>
          </cell>
          <cell r="CH267" t="str">
            <v>DECEMBRIE</v>
          </cell>
          <cell r="CI267" t="str">
            <v>IA</v>
          </cell>
          <cell r="CJ267">
            <v>0</v>
          </cell>
          <cell r="CK267" t="b">
            <v>0</v>
          </cell>
          <cell r="CL267">
            <v>0</v>
          </cell>
          <cell r="CM267">
            <v>0</v>
          </cell>
          <cell r="CN267">
            <v>0</v>
          </cell>
          <cell r="CO267">
            <v>0</v>
          </cell>
          <cell r="CP267" t="str">
            <v>N</v>
          </cell>
          <cell r="CQ267" t="str">
            <v>N</v>
          </cell>
          <cell r="CR267" t="b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0</v>
          </cell>
          <cell r="CY267">
            <v>0</v>
          </cell>
          <cell r="CZ267">
            <v>0</v>
          </cell>
          <cell r="DA267">
            <v>0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0</v>
          </cell>
          <cell r="DI267">
            <v>0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 t="b">
            <v>0</v>
          </cell>
          <cell r="DO267" t="b">
            <v>0</v>
          </cell>
          <cell r="DP267" t="b">
            <v>0</v>
          </cell>
          <cell r="DQ267" t="b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0</v>
          </cell>
          <cell r="DY267">
            <v>0</v>
          </cell>
          <cell r="DZ267">
            <v>0</v>
          </cell>
          <cell r="EA267">
            <v>0</v>
          </cell>
          <cell r="EB267">
            <v>0</v>
          </cell>
          <cell r="EC267">
            <v>0</v>
          </cell>
          <cell r="ED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  <cell r="EN267">
            <v>0</v>
          </cell>
          <cell r="EO267">
            <v>0</v>
          </cell>
          <cell r="EP267">
            <v>0</v>
          </cell>
          <cell r="EQ267">
            <v>0</v>
          </cell>
          <cell r="ER267">
            <v>0</v>
          </cell>
          <cell r="ES267" t="b">
            <v>0</v>
          </cell>
          <cell r="ET267">
            <v>0</v>
          </cell>
          <cell r="EU267">
            <v>0</v>
          </cell>
          <cell r="EV267">
            <v>0</v>
          </cell>
        </row>
        <row r="268">
          <cell r="A268">
            <v>312</v>
          </cell>
          <cell r="B268" t="str">
            <v>2590203020034</v>
          </cell>
          <cell r="C268" t="str">
            <v>ESTE</v>
          </cell>
          <cell r="D268" t="str">
            <v>FARAGO ELENA-DANA</v>
          </cell>
          <cell r="E268" t="str">
            <v>FARAGO</v>
          </cell>
          <cell r="F268" t="str">
            <v>ELENA-DANA</v>
          </cell>
          <cell r="G268" t="str">
            <v>referent</v>
          </cell>
          <cell r="H268">
            <v>0</v>
          </cell>
          <cell r="I268">
            <v>2497467</v>
          </cell>
          <cell r="J268">
            <v>2497467</v>
          </cell>
          <cell r="K268">
            <v>2497467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144</v>
          </cell>
          <cell r="R268">
            <v>144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25</v>
          </cell>
          <cell r="AA268">
            <v>624367</v>
          </cell>
          <cell r="AB268">
            <v>624367</v>
          </cell>
          <cell r="AC268">
            <v>10</v>
          </cell>
          <cell r="AD268">
            <v>249747</v>
          </cell>
          <cell r="AE268">
            <v>249747</v>
          </cell>
          <cell r="AF268">
            <v>15</v>
          </cell>
          <cell r="AG268">
            <v>374620</v>
          </cell>
          <cell r="AH268">
            <v>374620</v>
          </cell>
          <cell r="AI268">
            <v>0</v>
          </cell>
          <cell r="AJ268">
            <v>0</v>
          </cell>
          <cell r="AK268">
            <v>0</v>
          </cell>
          <cell r="AL268">
            <v>1969460</v>
          </cell>
          <cell r="AM268">
            <v>0</v>
          </cell>
          <cell r="AN268">
            <v>0</v>
          </cell>
          <cell r="AO268" t="b">
            <v>0</v>
          </cell>
          <cell r="AP268">
            <v>0</v>
          </cell>
          <cell r="AQ268">
            <v>0</v>
          </cell>
          <cell r="AR268">
            <v>3500000</v>
          </cell>
          <cell r="AS268">
            <v>0</v>
          </cell>
          <cell r="AT268">
            <v>0</v>
          </cell>
          <cell r="AU268">
            <v>187310</v>
          </cell>
          <cell r="AV268">
            <v>24975</v>
          </cell>
          <cell r="AW268">
            <v>9215661</v>
          </cell>
          <cell r="AX268">
            <v>645096</v>
          </cell>
          <cell r="AY268">
            <v>0</v>
          </cell>
          <cell r="AZ268">
            <v>138900</v>
          </cell>
          <cell r="BA268">
            <v>8219380</v>
          </cell>
          <cell r="BB268">
            <v>926000</v>
          </cell>
          <cell r="BC268">
            <v>1.7</v>
          </cell>
          <cell r="BD268">
            <v>648200</v>
          </cell>
          <cell r="BE268">
            <v>1574200</v>
          </cell>
          <cell r="BF268">
            <v>6645180</v>
          </cell>
          <cell r="BG268">
            <v>1879012</v>
          </cell>
          <cell r="BH268">
            <v>6479268</v>
          </cell>
          <cell r="BI268">
            <v>0</v>
          </cell>
          <cell r="BJ268">
            <v>0</v>
          </cell>
          <cell r="BK268">
            <v>3454293</v>
          </cell>
          <cell r="BL268">
            <v>0</v>
          </cell>
          <cell r="BM268">
            <v>3000000</v>
          </cell>
          <cell r="BN268" t="b">
            <v>1</v>
          </cell>
          <cell r="BO268">
            <v>24975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B268">
            <v>0</v>
          </cell>
          <cell r="CC268">
            <v>0</v>
          </cell>
          <cell r="CD268">
            <v>0</v>
          </cell>
          <cell r="CE268" t="str">
            <v>d</v>
          </cell>
          <cell r="CF268">
            <v>0</v>
          </cell>
          <cell r="CG268">
            <v>0</v>
          </cell>
          <cell r="CH268" t="str">
            <v>DECEMBRIE</v>
          </cell>
          <cell r="CI268" t="str">
            <v>IA</v>
          </cell>
          <cell r="CJ268">
            <v>0</v>
          </cell>
          <cell r="CK268" t="b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 t="str">
            <v>N</v>
          </cell>
          <cell r="CQ268" t="str">
            <v>N</v>
          </cell>
          <cell r="CR268" t="b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0</v>
          </cell>
          <cell r="DA268">
            <v>0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</v>
          </cell>
          <cell r="DK268">
            <v>0</v>
          </cell>
          <cell r="DL268">
            <v>0</v>
          </cell>
          <cell r="DM268">
            <v>0</v>
          </cell>
          <cell r="DN268" t="b">
            <v>0</v>
          </cell>
          <cell r="DO268" t="b">
            <v>0</v>
          </cell>
          <cell r="DP268" t="b">
            <v>0</v>
          </cell>
          <cell r="DQ268" t="b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0</v>
          </cell>
          <cell r="DY268">
            <v>0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  <cell r="EN268">
            <v>0</v>
          </cell>
          <cell r="EO268">
            <v>0</v>
          </cell>
          <cell r="EP268">
            <v>0</v>
          </cell>
          <cell r="EQ268">
            <v>0</v>
          </cell>
          <cell r="ER268">
            <v>0</v>
          </cell>
          <cell r="ES268" t="b">
            <v>0</v>
          </cell>
          <cell r="ET268">
            <v>0</v>
          </cell>
          <cell r="EU268">
            <v>0</v>
          </cell>
          <cell r="EV268">
            <v>0</v>
          </cell>
        </row>
        <row r="269">
          <cell r="A269">
            <v>316</v>
          </cell>
          <cell r="B269" t="str">
            <v>2540821020022</v>
          </cell>
          <cell r="C269" t="str">
            <v>ESTE</v>
          </cell>
          <cell r="D269" t="str">
            <v>BRANUTIU DOINA</v>
          </cell>
          <cell r="E269" t="str">
            <v>BRANUTIU</v>
          </cell>
          <cell r="F269" t="str">
            <v>DOINA</v>
          </cell>
          <cell r="G269" t="str">
            <v>inspector spec.</v>
          </cell>
          <cell r="H269">
            <v>0</v>
          </cell>
          <cell r="I269">
            <v>2915200</v>
          </cell>
          <cell r="J269">
            <v>2915200</v>
          </cell>
          <cell r="K269">
            <v>2915200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144</v>
          </cell>
          <cell r="R269">
            <v>144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25</v>
          </cell>
          <cell r="AA269">
            <v>728800</v>
          </cell>
          <cell r="AB269">
            <v>728800</v>
          </cell>
          <cell r="AC269">
            <v>0</v>
          </cell>
          <cell r="AD269">
            <v>0</v>
          </cell>
          <cell r="AE269">
            <v>0</v>
          </cell>
          <cell r="AF269">
            <v>15</v>
          </cell>
          <cell r="AG269">
            <v>437280</v>
          </cell>
          <cell r="AH269">
            <v>437280</v>
          </cell>
          <cell r="AI269">
            <v>0</v>
          </cell>
          <cell r="AJ269">
            <v>0</v>
          </cell>
          <cell r="AK269">
            <v>0</v>
          </cell>
          <cell r="AL269">
            <v>899612</v>
          </cell>
          <cell r="AM269">
            <v>0</v>
          </cell>
          <cell r="AN269">
            <v>0</v>
          </cell>
          <cell r="AO269" t="b">
            <v>0</v>
          </cell>
          <cell r="AP269">
            <v>0</v>
          </cell>
          <cell r="AQ269">
            <v>0</v>
          </cell>
          <cell r="AR269">
            <v>3500000</v>
          </cell>
          <cell r="AS269">
            <v>0</v>
          </cell>
          <cell r="AT269">
            <v>0</v>
          </cell>
          <cell r="AU269">
            <v>204064</v>
          </cell>
          <cell r="AV269">
            <v>29152</v>
          </cell>
          <cell r="AW269">
            <v>8480892</v>
          </cell>
          <cell r="AX269">
            <v>593662</v>
          </cell>
          <cell r="AY269">
            <v>0</v>
          </cell>
          <cell r="AZ269">
            <v>138900</v>
          </cell>
          <cell r="BA269">
            <v>7515114</v>
          </cell>
          <cell r="BB269">
            <v>926000</v>
          </cell>
          <cell r="BC269">
            <v>1.35</v>
          </cell>
          <cell r="BD269">
            <v>324100</v>
          </cell>
          <cell r="BE269">
            <v>1250100</v>
          </cell>
          <cell r="BF269">
            <v>6265014</v>
          </cell>
          <cell r="BG269">
            <v>1726946</v>
          </cell>
          <cell r="BH269">
            <v>5927068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5897916</v>
          </cell>
          <cell r="BN269" t="b">
            <v>1</v>
          </cell>
          <cell r="BO269">
            <v>29152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B269">
            <v>0</v>
          </cell>
          <cell r="CC269">
            <v>0</v>
          </cell>
          <cell r="CD269">
            <v>0</v>
          </cell>
          <cell r="CF269">
            <v>0</v>
          </cell>
          <cell r="CG269">
            <v>0</v>
          </cell>
          <cell r="CH269" t="str">
            <v>DECEMBRIE</v>
          </cell>
          <cell r="CI269" t="str">
            <v>I</v>
          </cell>
          <cell r="CJ269">
            <v>0</v>
          </cell>
          <cell r="CK269" t="b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 t="str">
            <v>N</v>
          </cell>
          <cell r="CQ269" t="str">
            <v>N</v>
          </cell>
          <cell r="CR269" t="b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0</v>
          </cell>
          <cell r="CY269">
            <v>0</v>
          </cell>
          <cell r="CZ269">
            <v>0</v>
          </cell>
          <cell r="DA269">
            <v>0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 t="b">
            <v>0</v>
          </cell>
          <cell r="DO269" t="b">
            <v>0</v>
          </cell>
          <cell r="DP269" t="b">
            <v>0</v>
          </cell>
          <cell r="DQ269" t="b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0</v>
          </cell>
          <cell r="DY269">
            <v>0</v>
          </cell>
          <cell r="DZ269">
            <v>0</v>
          </cell>
          <cell r="EA269">
            <v>0</v>
          </cell>
          <cell r="EB269">
            <v>0</v>
          </cell>
          <cell r="EC269">
            <v>0</v>
          </cell>
          <cell r="ED269">
            <v>0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  <cell r="EN269">
            <v>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 t="b">
            <v>0</v>
          </cell>
          <cell r="ET269">
            <v>0</v>
          </cell>
          <cell r="EU269">
            <v>0</v>
          </cell>
          <cell r="EV269">
            <v>0</v>
          </cell>
        </row>
        <row r="270">
          <cell r="A270">
            <v>317</v>
          </cell>
          <cell r="B270" t="str">
            <v>1580715020068</v>
          </cell>
          <cell r="C270" t="str">
            <v>ESTE</v>
          </cell>
          <cell r="D270" t="str">
            <v>PECICAN MIRCEA</v>
          </cell>
          <cell r="E270" t="str">
            <v>PECICAN</v>
          </cell>
          <cell r="F270" t="str">
            <v>MIRCEA</v>
          </cell>
          <cell r="G270" t="str">
            <v>inspector spec.</v>
          </cell>
          <cell r="H270">
            <v>0</v>
          </cell>
          <cell r="I270">
            <v>3384900</v>
          </cell>
          <cell r="J270">
            <v>3384900</v>
          </cell>
          <cell r="K270">
            <v>3384900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144</v>
          </cell>
          <cell r="R270">
            <v>144</v>
          </cell>
          <cell r="S270">
            <v>0</v>
          </cell>
          <cell r="T270">
            <v>0</v>
          </cell>
          <cell r="U270">
            <v>6</v>
          </cell>
          <cell r="V270">
            <v>282075</v>
          </cell>
          <cell r="W270">
            <v>282075</v>
          </cell>
          <cell r="X270">
            <v>0</v>
          </cell>
          <cell r="Y270">
            <v>0</v>
          </cell>
          <cell r="Z270">
            <v>20</v>
          </cell>
          <cell r="AA270">
            <v>676980</v>
          </cell>
          <cell r="AB270">
            <v>676980</v>
          </cell>
          <cell r="AC270">
            <v>10</v>
          </cell>
          <cell r="AD270">
            <v>338490</v>
          </cell>
          <cell r="AE270">
            <v>338490</v>
          </cell>
          <cell r="AF270">
            <v>15</v>
          </cell>
          <cell r="AG270">
            <v>507735</v>
          </cell>
          <cell r="AH270">
            <v>507735</v>
          </cell>
          <cell r="AI270">
            <v>0</v>
          </cell>
          <cell r="AJ270">
            <v>0</v>
          </cell>
          <cell r="AK270">
            <v>0</v>
          </cell>
          <cell r="AL270">
            <v>2861019</v>
          </cell>
          <cell r="AM270">
            <v>0</v>
          </cell>
          <cell r="AN270">
            <v>0</v>
          </cell>
          <cell r="AO270" t="b">
            <v>0</v>
          </cell>
          <cell r="AP270">
            <v>0</v>
          </cell>
          <cell r="AQ270">
            <v>0</v>
          </cell>
          <cell r="AR270">
            <v>3500000</v>
          </cell>
          <cell r="AS270">
            <v>0</v>
          </cell>
          <cell r="AT270">
            <v>0</v>
          </cell>
          <cell r="AU270">
            <v>245405</v>
          </cell>
          <cell r="AV270">
            <v>33849</v>
          </cell>
          <cell r="AW270">
            <v>11551199</v>
          </cell>
          <cell r="AX270">
            <v>808584</v>
          </cell>
          <cell r="AY270">
            <v>0</v>
          </cell>
          <cell r="AZ270">
            <v>138900</v>
          </cell>
          <cell r="BA270">
            <v>10324461</v>
          </cell>
          <cell r="BB270">
            <v>926000</v>
          </cell>
          <cell r="BC270">
            <v>1.35</v>
          </cell>
          <cell r="BD270">
            <v>324100</v>
          </cell>
          <cell r="BE270">
            <v>1250100</v>
          </cell>
          <cell r="BF270">
            <v>9074361</v>
          </cell>
          <cell r="BG270">
            <v>2850684</v>
          </cell>
          <cell r="BH270">
            <v>7612677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7578828</v>
          </cell>
          <cell r="BN270" t="b">
            <v>1</v>
          </cell>
          <cell r="BO270">
            <v>33849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B270">
            <v>0</v>
          </cell>
          <cell r="CC270">
            <v>0</v>
          </cell>
          <cell r="CD270">
            <v>0</v>
          </cell>
          <cell r="CF270">
            <v>0</v>
          </cell>
          <cell r="CG270">
            <v>0</v>
          </cell>
          <cell r="CH270" t="str">
            <v>DECEMBRIE</v>
          </cell>
          <cell r="CI270" t="str">
            <v>I</v>
          </cell>
          <cell r="CJ270">
            <v>0</v>
          </cell>
          <cell r="CK270" t="b">
            <v>0</v>
          </cell>
          <cell r="CL270">
            <v>0</v>
          </cell>
          <cell r="CM270">
            <v>0</v>
          </cell>
          <cell r="CN270">
            <v>0</v>
          </cell>
          <cell r="CO270">
            <v>0</v>
          </cell>
          <cell r="CP270" t="str">
            <v>N</v>
          </cell>
          <cell r="CQ270" t="str">
            <v>N</v>
          </cell>
          <cell r="CR270" t="b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  <cell r="CZ270">
            <v>0</v>
          </cell>
          <cell r="DA270">
            <v>0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0</v>
          </cell>
          <cell r="DI270">
            <v>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 t="b">
            <v>0</v>
          </cell>
          <cell r="DO270" t="b">
            <v>0</v>
          </cell>
          <cell r="DP270" t="b">
            <v>0</v>
          </cell>
          <cell r="DQ270" t="b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0</v>
          </cell>
          <cell r="DY270">
            <v>0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0</v>
          </cell>
          <cell r="EK270">
            <v>0</v>
          </cell>
          <cell r="EL270">
            <v>0</v>
          </cell>
          <cell r="EM270">
            <v>0</v>
          </cell>
          <cell r="EN270">
            <v>0</v>
          </cell>
          <cell r="EO270">
            <v>0</v>
          </cell>
          <cell r="EP270">
            <v>0</v>
          </cell>
          <cell r="EQ270">
            <v>0</v>
          </cell>
          <cell r="ER270">
            <v>0</v>
          </cell>
          <cell r="ES270" t="b">
            <v>0</v>
          </cell>
          <cell r="ET270">
            <v>0</v>
          </cell>
          <cell r="EU270">
            <v>0</v>
          </cell>
          <cell r="EV270">
            <v>0</v>
          </cell>
        </row>
        <row r="271">
          <cell r="A271">
            <v>320</v>
          </cell>
          <cell r="B271" t="str">
            <v>1601101020061</v>
          </cell>
          <cell r="C271" t="str">
            <v>ESTE</v>
          </cell>
          <cell r="D271" t="str">
            <v>STOIAN GHEORGHE</v>
          </cell>
          <cell r="E271" t="str">
            <v>STOIAN</v>
          </cell>
          <cell r="F271" t="str">
            <v>GHEORGHE</v>
          </cell>
          <cell r="G271" t="str">
            <v>inspector</v>
          </cell>
          <cell r="H271">
            <v>0</v>
          </cell>
          <cell r="I271">
            <v>2547000</v>
          </cell>
          <cell r="J271">
            <v>2547000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144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25</v>
          </cell>
          <cell r="AA271">
            <v>0</v>
          </cell>
          <cell r="AB271">
            <v>636750</v>
          </cell>
          <cell r="AC271">
            <v>0</v>
          </cell>
          <cell r="AD271">
            <v>0</v>
          </cell>
          <cell r="AE271">
            <v>0</v>
          </cell>
          <cell r="AF271">
            <v>15</v>
          </cell>
          <cell r="AG271">
            <v>0</v>
          </cell>
          <cell r="AH271">
            <v>382050</v>
          </cell>
          <cell r="AI271">
            <v>0</v>
          </cell>
          <cell r="AJ271">
            <v>0</v>
          </cell>
          <cell r="AK271">
            <v>3030930</v>
          </cell>
          <cell r="AL271">
            <v>1074565</v>
          </cell>
          <cell r="AM271">
            <v>0</v>
          </cell>
          <cell r="AN271">
            <v>0</v>
          </cell>
          <cell r="AO271" t="b">
            <v>0</v>
          </cell>
          <cell r="AP271">
            <v>0</v>
          </cell>
          <cell r="AQ271">
            <v>2547000</v>
          </cell>
          <cell r="AR271">
            <v>3500000</v>
          </cell>
          <cell r="AS271">
            <v>0</v>
          </cell>
          <cell r="AT271">
            <v>0</v>
          </cell>
          <cell r="AU271">
            <v>178290</v>
          </cell>
          <cell r="AV271">
            <v>25470</v>
          </cell>
          <cell r="AW271">
            <v>10152495</v>
          </cell>
          <cell r="AX271">
            <v>498510</v>
          </cell>
          <cell r="AY271">
            <v>0</v>
          </cell>
          <cell r="AZ271">
            <v>138900</v>
          </cell>
          <cell r="BA271">
            <v>9311325</v>
          </cell>
          <cell r="BB271">
            <v>926000</v>
          </cell>
          <cell r="BC271">
            <v>1</v>
          </cell>
          <cell r="BD271">
            <v>0</v>
          </cell>
          <cell r="BE271">
            <v>926000</v>
          </cell>
          <cell r="BF271">
            <v>8385325</v>
          </cell>
          <cell r="BG271">
            <v>2575070</v>
          </cell>
          <cell r="BH271">
            <v>6875155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6849685</v>
          </cell>
          <cell r="BN271" t="b">
            <v>1</v>
          </cell>
          <cell r="BO271">
            <v>25470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B271">
            <v>0</v>
          </cell>
          <cell r="CC271">
            <v>0</v>
          </cell>
          <cell r="CD271">
            <v>0</v>
          </cell>
          <cell r="CF271">
            <v>0</v>
          </cell>
          <cell r="CG271">
            <v>0</v>
          </cell>
          <cell r="CH271" t="str">
            <v>DECEMBRIE</v>
          </cell>
          <cell r="CI271" t="str">
            <v>IA</v>
          </cell>
          <cell r="CJ271">
            <v>0</v>
          </cell>
          <cell r="CK271" t="b">
            <v>0</v>
          </cell>
          <cell r="CL271">
            <v>0</v>
          </cell>
          <cell r="CM271">
            <v>0</v>
          </cell>
          <cell r="CN271">
            <v>0</v>
          </cell>
          <cell r="CO271">
            <v>0</v>
          </cell>
          <cell r="CP271" t="str">
            <v>N</v>
          </cell>
          <cell r="CQ271" t="str">
            <v>N</v>
          </cell>
          <cell r="CR271" t="b">
            <v>0</v>
          </cell>
          <cell r="CS271">
            <v>85</v>
          </cell>
          <cell r="CT271">
            <v>176</v>
          </cell>
          <cell r="CU271">
            <v>144</v>
          </cell>
          <cell r="CV271">
            <v>0</v>
          </cell>
          <cell r="CW271">
            <v>144</v>
          </cell>
          <cell r="CX271">
            <v>0</v>
          </cell>
          <cell r="CY271">
            <v>0</v>
          </cell>
          <cell r="CZ271">
            <v>3030930</v>
          </cell>
          <cell r="DA271">
            <v>144</v>
          </cell>
          <cell r="DB271">
            <v>0</v>
          </cell>
          <cell r="DC271">
            <v>144</v>
          </cell>
          <cell r="DD271">
            <v>0</v>
          </cell>
          <cell r="DE271">
            <v>3030930</v>
          </cell>
          <cell r="DF271">
            <v>3030930</v>
          </cell>
          <cell r="DG271">
            <v>0</v>
          </cell>
          <cell r="DH271">
            <v>0</v>
          </cell>
          <cell r="DI271">
            <v>0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 t="b">
            <v>1</v>
          </cell>
          <cell r="DO271" t="b">
            <v>0</v>
          </cell>
          <cell r="DP271" t="b">
            <v>0</v>
          </cell>
          <cell r="DQ271" t="b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0</v>
          </cell>
          <cell r="DY271">
            <v>0</v>
          </cell>
          <cell r="DZ271">
            <v>0</v>
          </cell>
          <cell r="EA271">
            <v>0</v>
          </cell>
          <cell r="EB271">
            <v>0</v>
          </cell>
          <cell r="EC271">
            <v>0</v>
          </cell>
          <cell r="ED271">
            <v>0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  <cell r="EN271">
            <v>0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 t="b">
            <v>0</v>
          </cell>
          <cell r="ET271">
            <v>0</v>
          </cell>
          <cell r="EU271">
            <v>0</v>
          </cell>
          <cell r="EV271">
            <v>0</v>
          </cell>
        </row>
        <row r="272">
          <cell r="A272">
            <v>319</v>
          </cell>
          <cell r="B272" t="str">
            <v>2680602020026</v>
          </cell>
          <cell r="C272" t="str">
            <v>ESTE</v>
          </cell>
          <cell r="D272" t="str">
            <v>PECICAN CORINA-RODICA</v>
          </cell>
          <cell r="E272" t="str">
            <v>PECICAN</v>
          </cell>
          <cell r="F272" t="str">
            <v>CORINA-RODICA</v>
          </cell>
          <cell r="G272" t="str">
            <v>inspector</v>
          </cell>
          <cell r="H272">
            <v>0</v>
          </cell>
          <cell r="I272">
            <v>3452000</v>
          </cell>
          <cell r="J272">
            <v>3452000</v>
          </cell>
          <cell r="K272">
            <v>3452000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144</v>
          </cell>
          <cell r="R272">
            <v>144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15</v>
          </cell>
          <cell r="AA272">
            <v>517800</v>
          </cell>
          <cell r="AB272">
            <v>517800</v>
          </cell>
          <cell r="AC272">
            <v>0</v>
          </cell>
          <cell r="AD272">
            <v>0</v>
          </cell>
          <cell r="AE272">
            <v>0</v>
          </cell>
          <cell r="AF272">
            <v>15</v>
          </cell>
          <cell r="AG272">
            <v>517800</v>
          </cell>
          <cell r="AH272">
            <v>517800</v>
          </cell>
          <cell r="AI272">
            <v>0</v>
          </cell>
          <cell r="AJ272">
            <v>0</v>
          </cell>
          <cell r="AK272">
            <v>0</v>
          </cell>
          <cell r="AL272">
            <v>1493876</v>
          </cell>
          <cell r="AM272">
            <v>0</v>
          </cell>
          <cell r="AN272">
            <v>0</v>
          </cell>
          <cell r="AO272" t="b">
            <v>0</v>
          </cell>
          <cell r="AP272">
            <v>0</v>
          </cell>
          <cell r="AQ272">
            <v>0</v>
          </cell>
          <cell r="AR272">
            <v>3500000</v>
          </cell>
          <cell r="AS272">
            <v>0</v>
          </cell>
          <cell r="AT272">
            <v>0</v>
          </cell>
          <cell r="AU272">
            <v>224380</v>
          </cell>
          <cell r="AV272">
            <v>34520</v>
          </cell>
          <cell r="AW272">
            <v>9481476</v>
          </cell>
          <cell r="AX272">
            <v>663703</v>
          </cell>
          <cell r="AY272">
            <v>0</v>
          </cell>
          <cell r="AZ272">
            <v>138900</v>
          </cell>
          <cell r="BA272">
            <v>8419973</v>
          </cell>
          <cell r="BB272">
            <v>926000</v>
          </cell>
          <cell r="BC272">
            <v>1.7</v>
          </cell>
          <cell r="BD272">
            <v>648200</v>
          </cell>
          <cell r="BE272">
            <v>1574200</v>
          </cell>
          <cell r="BF272">
            <v>6845773</v>
          </cell>
          <cell r="BG272">
            <v>1959249</v>
          </cell>
          <cell r="BH272">
            <v>6599624</v>
          </cell>
          <cell r="BI272">
            <v>0</v>
          </cell>
          <cell r="BJ272">
            <v>0</v>
          </cell>
          <cell r="BK272">
            <v>584924</v>
          </cell>
          <cell r="BL272">
            <v>0</v>
          </cell>
          <cell r="BM272">
            <v>5980180</v>
          </cell>
          <cell r="BN272" t="b">
            <v>1</v>
          </cell>
          <cell r="BO272">
            <v>34520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B272">
            <v>0</v>
          </cell>
          <cell r="CC272">
            <v>0</v>
          </cell>
          <cell r="CD272">
            <v>0</v>
          </cell>
          <cell r="CF272">
            <v>0</v>
          </cell>
          <cell r="CG272">
            <v>0</v>
          </cell>
          <cell r="CH272" t="str">
            <v>DECEMBRIE</v>
          </cell>
          <cell r="CI272" t="str">
            <v>IA</v>
          </cell>
          <cell r="CJ272">
            <v>0</v>
          </cell>
          <cell r="CK272" t="b">
            <v>0</v>
          </cell>
          <cell r="CL272">
            <v>0</v>
          </cell>
          <cell r="CM272">
            <v>0</v>
          </cell>
          <cell r="CN272">
            <v>0</v>
          </cell>
          <cell r="CO272">
            <v>0</v>
          </cell>
          <cell r="CP272" t="str">
            <v>N</v>
          </cell>
          <cell r="CQ272" t="str">
            <v>N</v>
          </cell>
          <cell r="CR272" t="b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  <cell r="DK272">
            <v>0</v>
          </cell>
          <cell r="DL272">
            <v>0</v>
          </cell>
          <cell r="DM272">
            <v>0</v>
          </cell>
          <cell r="DN272" t="b">
            <v>0</v>
          </cell>
          <cell r="DO272" t="b">
            <v>0</v>
          </cell>
          <cell r="DP272" t="b">
            <v>0</v>
          </cell>
          <cell r="DQ272" t="b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0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  <cell r="ER272">
            <v>0</v>
          </cell>
          <cell r="ES272" t="b">
            <v>0</v>
          </cell>
          <cell r="ET272">
            <v>0</v>
          </cell>
          <cell r="EU272">
            <v>0</v>
          </cell>
          <cell r="EV272">
            <v>0</v>
          </cell>
        </row>
        <row r="273">
          <cell r="A273">
            <v>321</v>
          </cell>
          <cell r="B273" t="str">
            <v>2590601020084</v>
          </cell>
          <cell r="C273" t="str">
            <v>ESTE</v>
          </cell>
          <cell r="D273" t="str">
            <v>NEAMTIU PAULETA-MILICA</v>
          </cell>
          <cell r="E273" t="str">
            <v>NEAMTIU</v>
          </cell>
          <cell r="F273" t="str">
            <v>PAULETA-MILICA</v>
          </cell>
          <cell r="G273" t="str">
            <v>sef serviciu</v>
          </cell>
          <cell r="H273">
            <v>0</v>
          </cell>
          <cell r="I273">
            <v>3905000</v>
          </cell>
          <cell r="J273">
            <v>5770614</v>
          </cell>
          <cell r="K273">
            <v>5770614</v>
          </cell>
          <cell r="L273">
            <v>1112925</v>
          </cell>
          <cell r="M273">
            <v>1112925</v>
          </cell>
          <cell r="N273">
            <v>752689</v>
          </cell>
          <cell r="O273">
            <v>15</v>
          </cell>
          <cell r="P273">
            <v>752689</v>
          </cell>
          <cell r="Q273">
            <v>144</v>
          </cell>
          <cell r="R273">
            <v>144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20</v>
          </cell>
          <cell r="AA273">
            <v>1154123</v>
          </cell>
          <cell r="AB273">
            <v>1154123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4838449</v>
          </cell>
          <cell r="AM273">
            <v>0</v>
          </cell>
          <cell r="AN273">
            <v>0</v>
          </cell>
          <cell r="AO273" t="b">
            <v>0</v>
          </cell>
          <cell r="AP273">
            <v>0</v>
          </cell>
          <cell r="AQ273">
            <v>0</v>
          </cell>
          <cell r="AR273">
            <v>3500000</v>
          </cell>
          <cell r="AS273">
            <v>0</v>
          </cell>
          <cell r="AT273">
            <v>0</v>
          </cell>
          <cell r="AU273">
            <v>346237</v>
          </cell>
          <cell r="AV273">
            <v>57706</v>
          </cell>
          <cell r="AW273">
            <v>15263186</v>
          </cell>
          <cell r="AX273">
            <v>1068423</v>
          </cell>
          <cell r="AY273">
            <v>0</v>
          </cell>
          <cell r="AZ273">
            <v>138900</v>
          </cell>
          <cell r="BA273">
            <v>13651920</v>
          </cell>
          <cell r="BB273">
            <v>926000</v>
          </cell>
          <cell r="BC273">
            <v>1</v>
          </cell>
          <cell r="BD273">
            <v>0</v>
          </cell>
          <cell r="BE273">
            <v>926000</v>
          </cell>
          <cell r="BF273">
            <v>12725920</v>
          </cell>
          <cell r="BG273">
            <v>4311308</v>
          </cell>
          <cell r="BH273">
            <v>9479512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9440462</v>
          </cell>
          <cell r="BN273" t="b">
            <v>1</v>
          </cell>
          <cell r="BO273">
            <v>39050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B273">
            <v>0</v>
          </cell>
          <cell r="CC273">
            <v>0</v>
          </cell>
          <cell r="CD273">
            <v>0</v>
          </cell>
          <cell r="CF273">
            <v>0</v>
          </cell>
          <cell r="CG273">
            <v>0</v>
          </cell>
          <cell r="CH273" t="str">
            <v>DECEMBRIE</v>
          </cell>
          <cell r="CI273" t="str">
            <v>IA</v>
          </cell>
          <cell r="CJ273">
            <v>0</v>
          </cell>
          <cell r="CK273" t="b">
            <v>0</v>
          </cell>
          <cell r="CL273">
            <v>0</v>
          </cell>
          <cell r="CM273">
            <v>0</v>
          </cell>
          <cell r="CN273">
            <v>0</v>
          </cell>
          <cell r="CO273">
            <v>0</v>
          </cell>
          <cell r="CP273" t="str">
            <v>N</v>
          </cell>
          <cell r="CQ273" t="str">
            <v>N</v>
          </cell>
          <cell r="CR273" t="b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0</v>
          </cell>
          <cell r="DA273">
            <v>0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0</v>
          </cell>
          <cell r="DI273">
            <v>0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 t="b">
            <v>0</v>
          </cell>
          <cell r="DO273" t="b">
            <v>0</v>
          </cell>
          <cell r="DP273" t="b">
            <v>0</v>
          </cell>
          <cell r="DQ273" t="b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0</v>
          </cell>
          <cell r="DY273">
            <v>0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0</v>
          </cell>
          <cell r="EJ273">
            <v>0</v>
          </cell>
          <cell r="EK273">
            <v>0</v>
          </cell>
          <cell r="EL273">
            <v>0</v>
          </cell>
          <cell r="EM273">
            <v>0</v>
          </cell>
          <cell r="EN273">
            <v>0</v>
          </cell>
          <cell r="EO273">
            <v>0</v>
          </cell>
          <cell r="EP273">
            <v>0</v>
          </cell>
          <cell r="EQ273">
            <v>0</v>
          </cell>
          <cell r="ER273">
            <v>0</v>
          </cell>
          <cell r="ES273" t="b">
            <v>0</v>
          </cell>
          <cell r="ET273">
            <v>0</v>
          </cell>
          <cell r="EU273">
            <v>0</v>
          </cell>
          <cell r="EV273">
            <v>0</v>
          </cell>
        </row>
        <row r="274">
          <cell r="A274">
            <v>323</v>
          </cell>
          <cell r="B274" t="str">
            <v>1670818012531</v>
          </cell>
          <cell r="C274" t="str">
            <v>ESTE</v>
          </cell>
          <cell r="D274" t="str">
            <v>JEFLEA GHEORGHE</v>
          </cell>
          <cell r="E274" t="str">
            <v>JEFLEA</v>
          </cell>
          <cell r="F274" t="str">
            <v>GHEORGHE</v>
          </cell>
          <cell r="G274" t="str">
            <v>inspector spec.</v>
          </cell>
          <cell r="H274">
            <v>0</v>
          </cell>
          <cell r="I274">
            <v>3753133</v>
          </cell>
          <cell r="J274">
            <v>3753133</v>
          </cell>
          <cell r="K274">
            <v>3753133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144</v>
          </cell>
          <cell r="R274">
            <v>144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10</v>
          </cell>
          <cell r="AA274">
            <v>375313</v>
          </cell>
          <cell r="AB274">
            <v>375313</v>
          </cell>
          <cell r="AC274">
            <v>10</v>
          </cell>
          <cell r="AD274">
            <v>375313</v>
          </cell>
          <cell r="AE274">
            <v>375313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3102251</v>
          </cell>
          <cell r="AM274">
            <v>0</v>
          </cell>
          <cell r="AN274">
            <v>0</v>
          </cell>
          <cell r="AO274" t="b">
            <v>0</v>
          </cell>
          <cell r="AP274">
            <v>0</v>
          </cell>
          <cell r="AQ274">
            <v>0</v>
          </cell>
          <cell r="AR274">
            <v>3500000</v>
          </cell>
          <cell r="AS274">
            <v>0</v>
          </cell>
          <cell r="AT274">
            <v>0</v>
          </cell>
          <cell r="AU274">
            <v>225188</v>
          </cell>
          <cell r="AV274">
            <v>37531</v>
          </cell>
          <cell r="AW274">
            <v>11106010</v>
          </cell>
          <cell r="AX274">
            <v>777421</v>
          </cell>
          <cell r="AY274">
            <v>0</v>
          </cell>
          <cell r="AZ274">
            <v>138900</v>
          </cell>
          <cell r="BA274">
            <v>9926970</v>
          </cell>
          <cell r="BB274">
            <v>926000</v>
          </cell>
          <cell r="BC274">
            <v>1</v>
          </cell>
          <cell r="BD274">
            <v>0</v>
          </cell>
          <cell r="BE274">
            <v>926000</v>
          </cell>
          <cell r="BF274">
            <v>9000970</v>
          </cell>
          <cell r="BG274">
            <v>2821328</v>
          </cell>
          <cell r="BH274">
            <v>7244542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7207011</v>
          </cell>
          <cell r="BN274" t="b">
            <v>1</v>
          </cell>
          <cell r="BO274">
            <v>37531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B274">
            <v>0</v>
          </cell>
          <cell r="CC274">
            <v>0</v>
          </cell>
          <cell r="CD274">
            <v>0</v>
          </cell>
          <cell r="CF274">
            <v>0</v>
          </cell>
          <cell r="CG274">
            <v>0</v>
          </cell>
          <cell r="CH274" t="str">
            <v>DECEMBRIE</v>
          </cell>
          <cell r="CI274" t="str">
            <v>IA</v>
          </cell>
          <cell r="CJ274">
            <v>0</v>
          </cell>
          <cell r="CK274" t="b">
            <v>0</v>
          </cell>
          <cell r="CL274">
            <v>0</v>
          </cell>
          <cell r="CM274">
            <v>0</v>
          </cell>
          <cell r="CN274">
            <v>0</v>
          </cell>
          <cell r="CO274">
            <v>0</v>
          </cell>
          <cell r="CP274" t="str">
            <v>N</v>
          </cell>
          <cell r="CQ274" t="str">
            <v>N</v>
          </cell>
          <cell r="CR274" t="b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</v>
          </cell>
          <cell r="CZ274">
            <v>0</v>
          </cell>
          <cell r="DA274">
            <v>0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0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 t="b">
            <v>0</v>
          </cell>
          <cell r="DO274" t="b">
            <v>0</v>
          </cell>
          <cell r="DP274" t="b">
            <v>0</v>
          </cell>
          <cell r="DQ274" t="b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0</v>
          </cell>
          <cell r="DY274">
            <v>0</v>
          </cell>
          <cell r="DZ274">
            <v>0</v>
          </cell>
          <cell r="EA274">
            <v>0</v>
          </cell>
          <cell r="EB274">
            <v>0</v>
          </cell>
          <cell r="EC274">
            <v>0</v>
          </cell>
          <cell r="ED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  <cell r="EN274">
            <v>0</v>
          </cell>
          <cell r="EO274">
            <v>0</v>
          </cell>
          <cell r="EP274">
            <v>0</v>
          </cell>
          <cell r="EQ274">
            <v>0</v>
          </cell>
          <cell r="ER274">
            <v>0</v>
          </cell>
          <cell r="ES274" t="b">
            <v>0</v>
          </cell>
          <cell r="ET274">
            <v>0</v>
          </cell>
          <cell r="EU274">
            <v>0</v>
          </cell>
          <cell r="EV274">
            <v>0</v>
          </cell>
        </row>
        <row r="275">
          <cell r="A275">
            <v>329</v>
          </cell>
          <cell r="B275" t="str">
            <v>2460823020079</v>
          </cell>
          <cell r="C275" t="str">
            <v>ESTE</v>
          </cell>
          <cell r="D275" t="str">
            <v>TUTUNARU VIORICA</v>
          </cell>
          <cell r="E275" t="str">
            <v>TUTUNARU</v>
          </cell>
          <cell r="F275" t="str">
            <v>VIORICA</v>
          </cell>
          <cell r="G275" t="str">
            <v>inspector spec.</v>
          </cell>
          <cell r="H275">
            <v>0</v>
          </cell>
          <cell r="I275">
            <v>3829067</v>
          </cell>
          <cell r="J275">
            <v>3829067</v>
          </cell>
          <cell r="K275">
            <v>3829067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144</v>
          </cell>
          <cell r="R275">
            <v>144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25</v>
          </cell>
          <cell r="AA275">
            <v>957267</v>
          </cell>
          <cell r="AB275">
            <v>957267</v>
          </cell>
          <cell r="AC275">
            <v>10</v>
          </cell>
          <cell r="AD275">
            <v>382907</v>
          </cell>
          <cell r="AE275">
            <v>382907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2690487</v>
          </cell>
          <cell r="AM275">
            <v>0</v>
          </cell>
          <cell r="AN275">
            <v>0</v>
          </cell>
          <cell r="AO275" t="b">
            <v>0</v>
          </cell>
          <cell r="AP275">
            <v>0</v>
          </cell>
          <cell r="AQ275">
            <v>0</v>
          </cell>
          <cell r="AR275">
            <v>3500000</v>
          </cell>
          <cell r="AS275">
            <v>0</v>
          </cell>
          <cell r="AT275">
            <v>0</v>
          </cell>
          <cell r="AU275">
            <v>258462</v>
          </cell>
          <cell r="AV275">
            <v>38291</v>
          </cell>
          <cell r="AW275">
            <v>11359728</v>
          </cell>
          <cell r="AX275">
            <v>795181</v>
          </cell>
          <cell r="AY275">
            <v>0</v>
          </cell>
          <cell r="AZ275">
            <v>138900</v>
          </cell>
          <cell r="BA275">
            <v>10128894</v>
          </cell>
          <cell r="BB275">
            <v>926000</v>
          </cell>
          <cell r="BC275">
            <v>1</v>
          </cell>
          <cell r="BD275">
            <v>0</v>
          </cell>
          <cell r="BE275">
            <v>926000</v>
          </cell>
          <cell r="BF275">
            <v>9202894</v>
          </cell>
          <cell r="BG275">
            <v>2902098</v>
          </cell>
          <cell r="BH275">
            <v>7365696</v>
          </cell>
          <cell r="BI275">
            <v>0</v>
          </cell>
          <cell r="BJ275">
            <v>0</v>
          </cell>
          <cell r="BK275">
            <v>326682</v>
          </cell>
          <cell r="BL275">
            <v>0</v>
          </cell>
          <cell r="BM275">
            <v>7000723</v>
          </cell>
          <cell r="BN275" t="b">
            <v>1</v>
          </cell>
          <cell r="BO275">
            <v>38291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B275">
            <v>0</v>
          </cell>
          <cell r="CC275">
            <v>0</v>
          </cell>
          <cell r="CD275">
            <v>0</v>
          </cell>
          <cell r="CF275">
            <v>0</v>
          </cell>
          <cell r="CG275">
            <v>0</v>
          </cell>
          <cell r="CH275" t="str">
            <v>DECEMBRIE</v>
          </cell>
          <cell r="CI275" t="str">
            <v>IA</v>
          </cell>
          <cell r="CJ275">
            <v>0</v>
          </cell>
          <cell r="CK275" t="b">
            <v>0</v>
          </cell>
          <cell r="CL275">
            <v>0</v>
          </cell>
          <cell r="CM275">
            <v>0</v>
          </cell>
          <cell r="CN275">
            <v>0</v>
          </cell>
          <cell r="CO275">
            <v>0</v>
          </cell>
          <cell r="CP275" t="str">
            <v>N</v>
          </cell>
          <cell r="CQ275" t="str">
            <v>N</v>
          </cell>
          <cell r="CR275" t="b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  <cell r="CZ275">
            <v>0</v>
          </cell>
          <cell r="DA275">
            <v>0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0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 t="b">
            <v>0</v>
          </cell>
          <cell r="DO275" t="b">
            <v>0</v>
          </cell>
          <cell r="DP275" t="b">
            <v>0</v>
          </cell>
          <cell r="DQ275" t="b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0</v>
          </cell>
          <cell r="DY275">
            <v>0</v>
          </cell>
          <cell r="DZ275">
            <v>0</v>
          </cell>
          <cell r="EA275">
            <v>0</v>
          </cell>
          <cell r="EB275">
            <v>0</v>
          </cell>
          <cell r="EC275">
            <v>0</v>
          </cell>
          <cell r="ED275">
            <v>0</v>
          </cell>
          <cell r="EE275">
            <v>0</v>
          </cell>
          <cell r="EF275">
            <v>0</v>
          </cell>
          <cell r="EG275">
            <v>0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  <cell r="EN275">
            <v>0</v>
          </cell>
          <cell r="EO275">
            <v>0</v>
          </cell>
          <cell r="EP275">
            <v>0</v>
          </cell>
          <cell r="EQ275">
            <v>0</v>
          </cell>
          <cell r="ER275">
            <v>0</v>
          </cell>
          <cell r="ES275" t="b">
            <v>0</v>
          </cell>
          <cell r="ET275">
            <v>0</v>
          </cell>
          <cell r="EU275">
            <v>0</v>
          </cell>
          <cell r="EV275">
            <v>0</v>
          </cell>
        </row>
        <row r="276">
          <cell r="A276">
            <v>326</v>
          </cell>
          <cell r="B276" t="str">
            <v>1560501020084</v>
          </cell>
          <cell r="C276" t="str">
            <v>ESTE</v>
          </cell>
          <cell r="D276" t="str">
            <v>PECICAN IOSIF</v>
          </cell>
          <cell r="E276" t="str">
            <v>PECICAN</v>
          </cell>
          <cell r="F276" t="str">
            <v>IOSIF</v>
          </cell>
          <cell r="G276" t="str">
            <v>inspector spec.</v>
          </cell>
          <cell r="H276">
            <v>0</v>
          </cell>
          <cell r="I276">
            <v>3829067</v>
          </cell>
          <cell r="J276">
            <v>3829067</v>
          </cell>
          <cell r="K276">
            <v>3829067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144</v>
          </cell>
          <cell r="R276">
            <v>144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15</v>
          </cell>
          <cell r="AA276">
            <v>574360</v>
          </cell>
          <cell r="AB276">
            <v>574360</v>
          </cell>
          <cell r="AC276">
            <v>0</v>
          </cell>
          <cell r="AD276">
            <v>0</v>
          </cell>
          <cell r="AE276">
            <v>0</v>
          </cell>
          <cell r="AF276">
            <v>15</v>
          </cell>
          <cell r="AG276">
            <v>574360</v>
          </cell>
          <cell r="AH276">
            <v>574360</v>
          </cell>
          <cell r="AI276">
            <v>0</v>
          </cell>
          <cell r="AJ276">
            <v>0</v>
          </cell>
          <cell r="AK276">
            <v>0</v>
          </cell>
          <cell r="AL276">
            <v>3108915</v>
          </cell>
          <cell r="AM276">
            <v>0</v>
          </cell>
          <cell r="AN276">
            <v>0</v>
          </cell>
          <cell r="AO276" t="b">
            <v>0</v>
          </cell>
          <cell r="AP276">
            <v>0</v>
          </cell>
          <cell r="AQ276">
            <v>0</v>
          </cell>
          <cell r="AR276">
            <v>3500000</v>
          </cell>
          <cell r="AS276">
            <v>0</v>
          </cell>
          <cell r="AT276">
            <v>0</v>
          </cell>
          <cell r="AU276">
            <v>248889</v>
          </cell>
          <cell r="AV276">
            <v>38291</v>
          </cell>
          <cell r="AW276">
            <v>11586702</v>
          </cell>
          <cell r="AX276">
            <v>811069</v>
          </cell>
          <cell r="AY276">
            <v>0</v>
          </cell>
          <cell r="AZ276">
            <v>138900</v>
          </cell>
          <cell r="BA276">
            <v>10349553</v>
          </cell>
          <cell r="BB276">
            <v>926000</v>
          </cell>
          <cell r="BC276">
            <v>1.7</v>
          </cell>
          <cell r="BD276">
            <v>648200</v>
          </cell>
          <cell r="BE276">
            <v>1574200</v>
          </cell>
          <cell r="BF276">
            <v>8775353</v>
          </cell>
          <cell r="BG276">
            <v>2731081</v>
          </cell>
          <cell r="BH276">
            <v>7757372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7719081</v>
          </cell>
          <cell r="BN276" t="b">
            <v>1</v>
          </cell>
          <cell r="BO276">
            <v>38291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B276">
            <v>0</v>
          </cell>
          <cell r="CC276">
            <v>0</v>
          </cell>
          <cell r="CD276">
            <v>0</v>
          </cell>
          <cell r="CF276">
            <v>0</v>
          </cell>
          <cell r="CG276">
            <v>0</v>
          </cell>
          <cell r="CH276" t="str">
            <v>DECEMBRIE</v>
          </cell>
          <cell r="CI276" t="str">
            <v>IA</v>
          </cell>
          <cell r="CJ276">
            <v>0</v>
          </cell>
          <cell r="CK276" t="b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 t="str">
            <v>N</v>
          </cell>
          <cell r="CQ276" t="str">
            <v>N</v>
          </cell>
          <cell r="CR276" t="b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0</v>
          </cell>
          <cell r="CY276">
            <v>0</v>
          </cell>
          <cell r="CZ276">
            <v>0</v>
          </cell>
          <cell r="DA276">
            <v>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  <cell r="DK276">
            <v>0</v>
          </cell>
          <cell r="DL276">
            <v>0</v>
          </cell>
          <cell r="DM276">
            <v>0</v>
          </cell>
          <cell r="DN276" t="b">
            <v>0</v>
          </cell>
          <cell r="DO276" t="b">
            <v>0</v>
          </cell>
          <cell r="DP276" t="b">
            <v>0</v>
          </cell>
          <cell r="DQ276" t="b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0</v>
          </cell>
          <cell r="DY276">
            <v>0</v>
          </cell>
          <cell r="DZ276">
            <v>0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0</v>
          </cell>
          <cell r="EG276">
            <v>0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  <cell r="EN276">
            <v>0</v>
          </cell>
          <cell r="EO276">
            <v>0</v>
          </cell>
          <cell r="EP276">
            <v>0</v>
          </cell>
          <cell r="EQ276">
            <v>0</v>
          </cell>
          <cell r="ER276">
            <v>0</v>
          </cell>
          <cell r="ES276" t="b">
            <v>0</v>
          </cell>
          <cell r="ET276">
            <v>0</v>
          </cell>
          <cell r="EU276">
            <v>0</v>
          </cell>
          <cell r="EV276">
            <v>0</v>
          </cell>
        </row>
        <row r="277">
          <cell r="A277">
            <v>339</v>
          </cell>
          <cell r="B277" t="str">
            <v>2670510054664</v>
          </cell>
          <cell r="C277" t="str">
            <v>ESTE</v>
          </cell>
          <cell r="D277" t="str">
            <v>STERTL IRINA</v>
          </cell>
          <cell r="E277" t="str">
            <v>STERTL</v>
          </cell>
          <cell r="F277" t="str">
            <v>IRINA</v>
          </cell>
          <cell r="G277" t="str">
            <v>inspector spec.</v>
          </cell>
          <cell r="H277">
            <v>0</v>
          </cell>
          <cell r="I277">
            <v>3829067</v>
          </cell>
          <cell r="J277">
            <v>3829067</v>
          </cell>
          <cell r="K277">
            <v>3829067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144</v>
          </cell>
          <cell r="R277">
            <v>144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5</v>
          </cell>
          <cell r="AA277">
            <v>191453</v>
          </cell>
          <cell r="AB277">
            <v>191453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3084620</v>
          </cell>
          <cell r="AM277">
            <v>0</v>
          </cell>
          <cell r="AN277">
            <v>0</v>
          </cell>
          <cell r="AO277" t="b">
            <v>0</v>
          </cell>
          <cell r="AP277">
            <v>0</v>
          </cell>
          <cell r="AQ277">
            <v>0</v>
          </cell>
          <cell r="AR277">
            <v>3500000</v>
          </cell>
          <cell r="AS277">
            <v>0</v>
          </cell>
          <cell r="AT277">
            <v>0</v>
          </cell>
          <cell r="AU277">
            <v>201026</v>
          </cell>
          <cell r="AV277">
            <v>38291</v>
          </cell>
          <cell r="AW277">
            <v>10605140</v>
          </cell>
          <cell r="AX277">
            <v>742360</v>
          </cell>
          <cell r="AY277">
            <v>0</v>
          </cell>
          <cell r="AZ277">
            <v>138900</v>
          </cell>
          <cell r="BA277">
            <v>9484563</v>
          </cell>
          <cell r="BB277">
            <v>926000</v>
          </cell>
          <cell r="BC277">
            <v>1</v>
          </cell>
          <cell r="BD277">
            <v>0</v>
          </cell>
          <cell r="BE277">
            <v>926000</v>
          </cell>
          <cell r="BF277">
            <v>8558563</v>
          </cell>
          <cell r="BG277">
            <v>2644365</v>
          </cell>
          <cell r="BH277">
            <v>6979098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6940807</v>
          </cell>
          <cell r="BN277" t="b">
            <v>1</v>
          </cell>
          <cell r="BO277">
            <v>38291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B277">
            <v>0</v>
          </cell>
          <cell r="CC277">
            <v>0</v>
          </cell>
          <cell r="CD277">
            <v>0</v>
          </cell>
          <cell r="CF277">
            <v>0</v>
          </cell>
          <cell r="CG277">
            <v>0</v>
          </cell>
          <cell r="CH277" t="str">
            <v>DECEMBRIE</v>
          </cell>
          <cell r="CI277" t="str">
            <v>IA</v>
          </cell>
          <cell r="CJ277">
            <v>0</v>
          </cell>
          <cell r="CK277" t="b">
            <v>0</v>
          </cell>
          <cell r="CL277">
            <v>0</v>
          </cell>
          <cell r="CM277">
            <v>0</v>
          </cell>
          <cell r="CN277">
            <v>0</v>
          </cell>
          <cell r="CO277">
            <v>0</v>
          </cell>
          <cell r="CP277" t="str">
            <v>N</v>
          </cell>
          <cell r="CQ277" t="str">
            <v>N</v>
          </cell>
          <cell r="CR277" t="b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0</v>
          </cell>
          <cell r="CY277">
            <v>0</v>
          </cell>
          <cell r="CZ277">
            <v>0</v>
          </cell>
          <cell r="DA277">
            <v>0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0</v>
          </cell>
          <cell r="DJ277">
            <v>0</v>
          </cell>
          <cell r="DK277">
            <v>0</v>
          </cell>
          <cell r="DL277">
            <v>0</v>
          </cell>
          <cell r="DM277">
            <v>0</v>
          </cell>
          <cell r="DN277" t="b">
            <v>0</v>
          </cell>
          <cell r="DO277" t="b">
            <v>0</v>
          </cell>
          <cell r="DP277" t="b">
            <v>0</v>
          </cell>
          <cell r="DQ277" t="b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0</v>
          </cell>
          <cell r="DY277">
            <v>0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0</v>
          </cell>
          <cell r="EG277">
            <v>0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  <cell r="EN277">
            <v>0</v>
          </cell>
          <cell r="EO277">
            <v>0</v>
          </cell>
          <cell r="EP277">
            <v>0</v>
          </cell>
          <cell r="EQ277">
            <v>0</v>
          </cell>
          <cell r="ER277">
            <v>0</v>
          </cell>
          <cell r="ES277" t="b">
            <v>0</v>
          </cell>
          <cell r="ET277">
            <v>0</v>
          </cell>
          <cell r="EU277">
            <v>0</v>
          </cell>
          <cell r="EV277">
            <v>0</v>
          </cell>
        </row>
        <row r="278">
          <cell r="A278">
            <v>335</v>
          </cell>
          <cell r="B278" t="str">
            <v>1440407020017</v>
          </cell>
          <cell r="C278" t="str">
            <v>ESTE</v>
          </cell>
          <cell r="D278" t="str">
            <v>ANDREIESCU IOAN</v>
          </cell>
          <cell r="E278" t="str">
            <v>ANDREIESCU</v>
          </cell>
          <cell r="F278" t="str">
            <v>IOAN</v>
          </cell>
          <cell r="G278" t="str">
            <v>inspector spec.</v>
          </cell>
          <cell r="H278">
            <v>0</v>
          </cell>
          <cell r="I278">
            <v>3677200</v>
          </cell>
          <cell r="J278">
            <v>3677200</v>
          </cell>
          <cell r="K278">
            <v>3677200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144</v>
          </cell>
          <cell r="R278">
            <v>144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25</v>
          </cell>
          <cell r="AA278">
            <v>919300</v>
          </cell>
          <cell r="AB278">
            <v>919300</v>
          </cell>
          <cell r="AC278">
            <v>10</v>
          </cell>
          <cell r="AD278">
            <v>367720</v>
          </cell>
          <cell r="AE278">
            <v>367720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3093313</v>
          </cell>
          <cell r="AM278">
            <v>0</v>
          </cell>
          <cell r="AN278">
            <v>0</v>
          </cell>
          <cell r="AO278" t="b">
            <v>0</v>
          </cell>
          <cell r="AP278">
            <v>0</v>
          </cell>
          <cell r="AQ278">
            <v>0</v>
          </cell>
          <cell r="AR278">
            <v>3500000</v>
          </cell>
          <cell r="AS278">
            <v>0</v>
          </cell>
          <cell r="AT278">
            <v>0</v>
          </cell>
          <cell r="AU278">
            <v>248211</v>
          </cell>
          <cell r="AV278">
            <v>36772</v>
          </cell>
          <cell r="AW278">
            <v>11557533</v>
          </cell>
          <cell r="AX278">
            <v>809027</v>
          </cell>
          <cell r="AY278">
            <v>0</v>
          </cell>
          <cell r="AZ278">
            <v>138900</v>
          </cell>
          <cell r="BA278">
            <v>10324623</v>
          </cell>
          <cell r="BB278">
            <v>926000</v>
          </cell>
          <cell r="BC278">
            <v>1</v>
          </cell>
          <cell r="BD278">
            <v>0</v>
          </cell>
          <cell r="BE278">
            <v>926000</v>
          </cell>
          <cell r="BF278">
            <v>9398623</v>
          </cell>
          <cell r="BG278">
            <v>2980389</v>
          </cell>
          <cell r="BH278">
            <v>7483134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7446362</v>
          </cell>
          <cell r="BN278" t="b">
            <v>1</v>
          </cell>
          <cell r="BO278">
            <v>36772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B278">
            <v>0</v>
          </cell>
          <cell r="CC278">
            <v>0</v>
          </cell>
          <cell r="CD278">
            <v>0</v>
          </cell>
          <cell r="CE278" t="str">
            <v>n</v>
          </cell>
          <cell r="CF278">
            <v>0</v>
          </cell>
          <cell r="CG278">
            <v>0</v>
          </cell>
          <cell r="CH278" t="str">
            <v>DECEMBRIE</v>
          </cell>
          <cell r="CI278" t="str">
            <v>IA</v>
          </cell>
          <cell r="CJ278">
            <v>0</v>
          </cell>
          <cell r="CK278" t="b">
            <v>0</v>
          </cell>
          <cell r="CL278">
            <v>0</v>
          </cell>
          <cell r="CM278">
            <v>0</v>
          </cell>
          <cell r="CN278">
            <v>0</v>
          </cell>
          <cell r="CO278">
            <v>0</v>
          </cell>
          <cell r="CP278" t="str">
            <v>N</v>
          </cell>
          <cell r="CQ278" t="str">
            <v>N</v>
          </cell>
          <cell r="CR278" t="b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0</v>
          </cell>
          <cell r="CY278">
            <v>0</v>
          </cell>
          <cell r="CZ278">
            <v>0</v>
          </cell>
          <cell r="DA278">
            <v>0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0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 t="b">
            <v>0</v>
          </cell>
          <cell r="DO278" t="b">
            <v>0</v>
          </cell>
          <cell r="DP278" t="b">
            <v>0</v>
          </cell>
          <cell r="DQ278" t="b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0</v>
          </cell>
          <cell r="DY278">
            <v>0</v>
          </cell>
          <cell r="DZ278">
            <v>0</v>
          </cell>
          <cell r="EA278">
            <v>0</v>
          </cell>
          <cell r="EB278">
            <v>0</v>
          </cell>
          <cell r="EC278">
            <v>0</v>
          </cell>
          <cell r="ED278">
            <v>0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  <cell r="EN278">
            <v>0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 t="b">
            <v>0</v>
          </cell>
          <cell r="ET278">
            <v>0</v>
          </cell>
          <cell r="EU278">
            <v>0</v>
          </cell>
          <cell r="EV278">
            <v>0</v>
          </cell>
        </row>
        <row r="279">
          <cell r="A279">
            <v>336</v>
          </cell>
          <cell r="B279" t="str">
            <v>1410322020040</v>
          </cell>
          <cell r="C279" t="str">
            <v>ESTE</v>
          </cell>
          <cell r="D279" t="str">
            <v>GRECU GHEORGHE</v>
          </cell>
          <cell r="E279" t="str">
            <v>GRECU</v>
          </cell>
          <cell r="F279" t="str">
            <v>GHEORGHE</v>
          </cell>
          <cell r="G279" t="str">
            <v>inspector spec.</v>
          </cell>
          <cell r="H279">
            <v>0</v>
          </cell>
          <cell r="I279">
            <v>3905000</v>
          </cell>
          <cell r="J279">
            <v>3905000</v>
          </cell>
          <cell r="K279">
            <v>216944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144</v>
          </cell>
          <cell r="R279">
            <v>8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25</v>
          </cell>
          <cell r="AA279">
            <v>54236</v>
          </cell>
          <cell r="AB279">
            <v>976250</v>
          </cell>
          <cell r="AC279">
            <v>10</v>
          </cell>
          <cell r="AD279">
            <v>21694</v>
          </cell>
          <cell r="AE279">
            <v>390500</v>
          </cell>
          <cell r="AF279">
            <v>0</v>
          </cell>
          <cell r="AG279">
            <v>0</v>
          </cell>
          <cell r="AH279">
            <v>0</v>
          </cell>
          <cell r="AI279">
            <v>136</v>
          </cell>
          <cell r="AJ279">
            <v>4610069</v>
          </cell>
          <cell r="AK279">
            <v>0</v>
          </cell>
          <cell r="AL279">
            <v>2952874</v>
          </cell>
          <cell r="AM279">
            <v>0</v>
          </cell>
          <cell r="AN279">
            <v>0</v>
          </cell>
          <cell r="AO279" t="b">
            <v>0</v>
          </cell>
          <cell r="AP279">
            <v>0</v>
          </cell>
          <cell r="AQ279">
            <v>0</v>
          </cell>
          <cell r="AR279">
            <v>3500000</v>
          </cell>
          <cell r="AS279">
            <v>0</v>
          </cell>
          <cell r="AT279">
            <v>0</v>
          </cell>
          <cell r="AU279">
            <v>263588</v>
          </cell>
          <cell r="AV279">
            <v>39050</v>
          </cell>
          <cell r="AW279">
            <v>11355817</v>
          </cell>
          <cell r="AX279">
            <v>794907</v>
          </cell>
          <cell r="AY279">
            <v>0</v>
          </cell>
          <cell r="AZ279">
            <v>138900</v>
          </cell>
          <cell r="BA279">
            <v>10119372</v>
          </cell>
          <cell r="BB279">
            <v>926000</v>
          </cell>
          <cell r="BC279">
            <v>1.35</v>
          </cell>
          <cell r="BD279">
            <v>324100</v>
          </cell>
          <cell r="BE279">
            <v>1250100</v>
          </cell>
          <cell r="BF279">
            <v>8869272</v>
          </cell>
          <cell r="BG279">
            <v>2768649</v>
          </cell>
          <cell r="BH279">
            <v>7489623</v>
          </cell>
          <cell r="BI279">
            <v>0</v>
          </cell>
          <cell r="BJ279">
            <v>0</v>
          </cell>
          <cell r="BK279">
            <v>50000</v>
          </cell>
          <cell r="BL279">
            <v>0</v>
          </cell>
          <cell r="BM279">
            <v>7400573</v>
          </cell>
          <cell r="BN279" t="b">
            <v>1</v>
          </cell>
          <cell r="BO279">
            <v>39050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B279">
            <v>0</v>
          </cell>
          <cell r="CC279">
            <v>0</v>
          </cell>
          <cell r="CD279">
            <v>0</v>
          </cell>
          <cell r="CF279">
            <v>0</v>
          </cell>
          <cell r="CG279">
            <v>0</v>
          </cell>
          <cell r="CH279" t="str">
            <v>DECEMBRIE</v>
          </cell>
          <cell r="CI279" t="str">
            <v>IA</v>
          </cell>
          <cell r="CJ279">
            <v>0</v>
          </cell>
          <cell r="CK279" t="b">
            <v>0</v>
          </cell>
          <cell r="CL279">
            <v>0</v>
          </cell>
          <cell r="CM279">
            <v>0</v>
          </cell>
          <cell r="CN279">
            <v>0</v>
          </cell>
          <cell r="CO279">
            <v>0</v>
          </cell>
          <cell r="CP279" t="str">
            <v>N</v>
          </cell>
          <cell r="CQ279" t="str">
            <v>N</v>
          </cell>
          <cell r="CR279" t="b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0</v>
          </cell>
          <cell r="CY279">
            <v>0</v>
          </cell>
          <cell r="CZ279">
            <v>0</v>
          </cell>
          <cell r="DA279">
            <v>0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0</v>
          </cell>
          <cell r="DI279">
            <v>0</v>
          </cell>
          <cell r="DJ279">
            <v>0</v>
          </cell>
          <cell r="DK279">
            <v>0</v>
          </cell>
          <cell r="DL279">
            <v>0</v>
          </cell>
          <cell r="DM279">
            <v>0</v>
          </cell>
          <cell r="DN279" t="b">
            <v>0</v>
          </cell>
          <cell r="DO279" t="b">
            <v>0</v>
          </cell>
          <cell r="DP279" t="b">
            <v>0</v>
          </cell>
          <cell r="DQ279" t="b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0</v>
          </cell>
          <cell r="DY279">
            <v>0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  <cell r="EN279">
            <v>0</v>
          </cell>
          <cell r="EO279">
            <v>0</v>
          </cell>
          <cell r="EP279">
            <v>0</v>
          </cell>
          <cell r="EQ279">
            <v>0</v>
          </cell>
          <cell r="ER279">
            <v>0</v>
          </cell>
          <cell r="ES279" t="b">
            <v>0</v>
          </cell>
          <cell r="ET279">
            <v>0</v>
          </cell>
          <cell r="EU279">
            <v>0</v>
          </cell>
          <cell r="EV279">
            <v>0</v>
          </cell>
        </row>
        <row r="280">
          <cell r="A280">
            <v>331</v>
          </cell>
          <cell r="B280" t="str">
            <v>2510804020033</v>
          </cell>
          <cell r="C280" t="str">
            <v>ESTE</v>
          </cell>
          <cell r="D280" t="str">
            <v>CEREAN EUGENIA-ZOIE</v>
          </cell>
          <cell r="E280" t="str">
            <v>CEREAN</v>
          </cell>
          <cell r="F280" t="str">
            <v>EUGENIA-ZOIE</v>
          </cell>
          <cell r="G280" t="str">
            <v>subinginer</v>
          </cell>
          <cell r="H280">
            <v>0</v>
          </cell>
          <cell r="I280">
            <v>2719100</v>
          </cell>
          <cell r="J280">
            <v>2719100</v>
          </cell>
          <cell r="K280">
            <v>2719100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144</v>
          </cell>
          <cell r="R280">
            <v>144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25</v>
          </cell>
          <cell r="AA280">
            <v>679775</v>
          </cell>
          <cell r="AB280">
            <v>679775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2104979</v>
          </cell>
          <cell r="AM280">
            <v>0</v>
          </cell>
          <cell r="AN280">
            <v>0</v>
          </cell>
          <cell r="AO280" t="b">
            <v>0</v>
          </cell>
          <cell r="AP280">
            <v>0</v>
          </cell>
          <cell r="AQ280">
            <v>0</v>
          </cell>
          <cell r="AR280">
            <v>3500000</v>
          </cell>
          <cell r="AS280">
            <v>0</v>
          </cell>
          <cell r="AT280">
            <v>0</v>
          </cell>
          <cell r="AU280">
            <v>169944</v>
          </cell>
          <cell r="AV280">
            <v>27191</v>
          </cell>
          <cell r="AW280">
            <v>9003854</v>
          </cell>
          <cell r="AX280">
            <v>630270</v>
          </cell>
          <cell r="AY280">
            <v>0</v>
          </cell>
          <cell r="AZ280">
            <v>138900</v>
          </cell>
          <cell r="BA280">
            <v>8037549</v>
          </cell>
          <cell r="BB280">
            <v>926000</v>
          </cell>
          <cell r="BC280">
            <v>1</v>
          </cell>
          <cell r="BD280">
            <v>0</v>
          </cell>
          <cell r="BE280">
            <v>926000</v>
          </cell>
          <cell r="BF280">
            <v>7111549</v>
          </cell>
          <cell r="BG280">
            <v>2065560</v>
          </cell>
          <cell r="BH280">
            <v>6110889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6083698</v>
          </cell>
          <cell r="BN280" t="b">
            <v>1</v>
          </cell>
          <cell r="BO280">
            <v>27191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B280">
            <v>0</v>
          </cell>
          <cell r="CC280">
            <v>0</v>
          </cell>
          <cell r="CD280">
            <v>0</v>
          </cell>
          <cell r="CF280">
            <v>0</v>
          </cell>
          <cell r="CG280">
            <v>0</v>
          </cell>
          <cell r="CH280" t="str">
            <v>DECEMBRIE</v>
          </cell>
          <cell r="CI280" t="str">
            <v>I</v>
          </cell>
          <cell r="CJ280">
            <v>0</v>
          </cell>
          <cell r="CK280" t="b">
            <v>0</v>
          </cell>
          <cell r="CL280">
            <v>0</v>
          </cell>
          <cell r="CM280">
            <v>0</v>
          </cell>
          <cell r="CN280">
            <v>0</v>
          </cell>
          <cell r="CO280">
            <v>0</v>
          </cell>
          <cell r="CP280" t="str">
            <v>N</v>
          </cell>
          <cell r="CQ280" t="str">
            <v>N</v>
          </cell>
          <cell r="CR280" t="b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  <cell r="CZ280">
            <v>0</v>
          </cell>
          <cell r="DA280">
            <v>0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0</v>
          </cell>
          <cell r="DI280">
            <v>0</v>
          </cell>
          <cell r="DJ280">
            <v>0</v>
          </cell>
          <cell r="DK280">
            <v>0</v>
          </cell>
          <cell r="DL280">
            <v>0</v>
          </cell>
          <cell r="DM280">
            <v>0</v>
          </cell>
          <cell r="DN280" t="b">
            <v>0</v>
          </cell>
          <cell r="DO280" t="b">
            <v>0</v>
          </cell>
          <cell r="DP280" t="b">
            <v>0</v>
          </cell>
          <cell r="DQ280" t="b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0</v>
          </cell>
          <cell r="DY280">
            <v>0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0</v>
          </cell>
          <cell r="EG280">
            <v>0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  <cell r="EN280">
            <v>0</v>
          </cell>
          <cell r="EO280">
            <v>0</v>
          </cell>
          <cell r="EP280">
            <v>0</v>
          </cell>
          <cell r="EQ280">
            <v>0</v>
          </cell>
          <cell r="ER280">
            <v>0</v>
          </cell>
          <cell r="ES280" t="b">
            <v>0</v>
          </cell>
          <cell r="ET280">
            <v>0</v>
          </cell>
          <cell r="EU280">
            <v>0</v>
          </cell>
          <cell r="EV280">
            <v>0</v>
          </cell>
        </row>
        <row r="281">
          <cell r="A281">
            <v>338</v>
          </cell>
          <cell r="B281" t="str">
            <v>2450210020040</v>
          </cell>
          <cell r="C281" t="str">
            <v>ESTE</v>
          </cell>
          <cell r="D281" t="str">
            <v>SAVIN MARIA</v>
          </cell>
          <cell r="E281" t="str">
            <v>SAVIN</v>
          </cell>
          <cell r="F281" t="str">
            <v>MARIA</v>
          </cell>
          <cell r="G281" t="str">
            <v>inspector spec.</v>
          </cell>
          <cell r="H281">
            <v>0</v>
          </cell>
          <cell r="I281">
            <v>3829067</v>
          </cell>
          <cell r="J281">
            <v>3829067</v>
          </cell>
          <cell r="K281">
            <v>3829067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144</v>
          </cell>
          <cell r="R281">
            <v>144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25</v>
          </cell>
          <cell r="AA281">
            <v>957267</v>
          </cell>
          <cell r="AB281">
            <v>957267</v>
          </cell>
          <cell r="AC281">
            <v>10</v>
          </cell>
          <cell r="AD281">
            <v>382907</v>
          </cell>
          <cell r="AE281">
            <v>382907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3141387</v>
          </cell>
          <cell r="AM281">
            <v>0</v>
          </cell>
          <cell r="AN281">
            <v>0</v>
          </cell>
          <cell r="AO281" t="b">
            <v>0</v>
          </cell>
          <cell r="AP281">
            <v>0</v>
          </cell>
          <cell r="AQ281">
            <v>0</v>
          </cell>
          <cell r="AR281">
            <v>3500000</v>
          </cell>
          <cell r="AS281">
            <v>0</v>
          </cell>
          <cell r="AT281">
            <v>0</v>
          </cell>
          <cell r="AU281">
            <v>258462</v>
          </cell>
          <cell r="AV281">
            <v>38291</v>
          </cell>
          <cell r="AW281">
            <v>11810628</v>
          </cell>
          <cell r="AX281">
            <v>826744</v>
          </cell>
          <cell r="AY281">
            <v>0</v>
          </cell>
          <cell r="AZ281">
            <v>138900</v>
          </cell>
          <cell r="BA281">
            <v>10548231</v>
          </cell>
          <cell r="BB281">
            <v>926000</v>
          </cell>
          <cell r="BC281">
            <v>1.6</v>
          </cell>
          <cell r="BD281">
            <v>555600</v>
          </cell>
          <cell r="BE281">
            <v>1481600</v>
          </cell>
          <cell r="BF281">
            <v>9066631</v>
          </cell>
          <cell r="BG281">
            <v>2847592</v>
          </cell>
          <cell r="BH281">
            <v>7839539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7801248</v>
          </cell>
          <cell r="BN281" t="b">
            <v>1</v>
          </cell>
          <cell r="BO281">
            <v>38291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0</v>
          </cell>
          <cell r="BZ281">
            <v>0</v>
          </cell>
          <cell r="CA281">
            <v>0</v>
          </cell>
          <cell r="CB281">
            <v>0</v>
          </cell>
          <cell r="CC281">
            <v>0</v>
          </cell>
          <cell r="CD281">
            <v>0</v>
          </cell>
          <cell r="CF281">
            <v>0</v>
          </cell>
          <cell r="CG281">
            <v>0</v>
          </cell>
          <cell r="CH281" t="str">
            <v>DECEMBRIE</v>
          </cell>
          <cell r="CI281" t="str">
            <v>IA</v>
          </cell>
          <cell r="CJ281">
            <v>0</v>
          </cell>
          <cell r="CK281" t="b">
            <v>0</v>
          </cell>
          <cell r="CL281">
            <v>0</v>
          </cell>
          <cell r="CM281">
            <v>0</v>
          </cell>
          <cell r="CN281">
            <v>0</v>
          </cell>
          <cell r="CO281">
            <v>0</v>
          </cell>
          <cell r="CP281" t="str">
            <v>N</v>
          </cell>
          <cell r="CQ281" t="str">
            <v>N</v>
          </cell>
          <cell r="CR281" t="b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  <cell r="CZ281">
            <v>0</v>
          </cell>
          <cell r="DA281">
            <v>0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0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 t="b">
            <v>0</v>
          </cell>
          <cell r="DO281" t="b">
            <v>0</v>
          </cell>
          <cell r="DP281" t="b">
            <v>0</v>
          </cell>
          <cell r="DQ281" t="b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0</v>
          </cell>
          <cell r="DY281">
            <v>0</v>
          </cell>
          <cell r="DZ281">
            <v>0</v>
          </cell>
          <cell r="EA281">
            <v>0</v>
          </cell>
          <cell r="EB281">
            <v>0</v>
          </cell>
          <cell r="EC281">
            <v>0</v>
          </cell>
          <cell r="ED281">
            <v>0</v>
          </cell>
          <cell r="EE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  <cell r="EN281">
            <v>0</v>
          </cell>
          <cell r="EO281">
            <v>0</v>
          </cell>
          <cell r="EP281">
            <v>0</v>
          </cell>
          <cell r="EQ281">
            <v>0</v>
          </cell>
          <cell r="ER281">
            <v>0</v>
          </cell>
          <cell r="ES281" t="b">
            <v>0</v>
          </cell>
          <cell r="ET281">
            <v>0</v>
          </cell>
          <cell r="EU281">
            <v>0</v>
          </cell>
          <cell r="EV281">
            <v>0</v>
          </cell>
        </row>
        <row r="282">
          <cell r="A282">
            <v>332</v>
          </cell>
          <cell r="B282" t="str">
            <v>1420826020031</v>
          </cell>
          <cell r="C282" t="str">
            <v>ESTE</v>
          </cell>
          <cell r="D282" t="str">
            <v>DRONCA MIRCEA-ADRIAN</v>
          </cell>
          <cell r="E282" t="str">
            <v>DRONCA</v>
          </cell>
          <cell r="F282" t="str">
            <v>MIRCEA-ADRIAN</v>
          </cell>
          <cell r="G282" t="str">
            <v>inspector</v>
          </cell>
          <cell r="H282">
            <v>0</v>
          </cell>
          <cell r="I282">
            <v>2447933</v>
          </cell>
          <cell r="J282">
            <v>2447933</v>
          </cell>
          <cell r="K282">
            <v>1767952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144</v>
          </cell>
          <cell r="R282">
            <v>104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25</v>
          </cell>
          <cell r="AA282">
            <v>441988</v>
          </cell>
          <cell r="AB282">
            <v>611983</v>
          </cell>
          <cell r="AC282">
            <v>10</v>
          </cell>
          <cell r="AD282">
            <v>176795</v>
          </cell>
          <cell r="AE282">
            <v>244793</v>
          </cell>
          <cell r="AF282">
            <v>0</v>
          </cell>
          <cell r="AG282">
            <v>0</v>
          </cell>
          <cell r="AH282">
            <v>0</v>
          </cell>
          <cell r="AI282">
            <v>40</v>
          </cell>
          <cell r="AJ282">
            <v>849977</v>
          </cell>
          <cell r="AK282">
            <v>0</v>
          </cell>
          <cell r="AL282">
            <v>2070698</v>
          </cell>
          <cell r="AM282">
            <v>0</v>
          </cell>
          <cell r="AN282">
            <v>0</v>
          </cell>
          <cell r="AO282" t="b">
            <v>0</v>
          </cell>
          <cell r="AP282">
            <v>0</v>
          </cell>
          <cell r="AQ282">
            <v>0</v>
          </cell>
          <cell r="AR282">
            <v>3500000</v>
          </cell>
          <cell r="AS282">
            <v>0</v>
          </cell>
          <cell r="AT282">
            <v>0</v>
          </cell>
          <cell r="AU282">
            <v>165235</v>
          </cell>
          <cell r="AV282">
            <v>24479</v>
          </cell>
          <cell r="AW282">
            <v>8807410</v>
          </cell>
          <cell r="AX282">
            <v>616519</v>
          </cell>
          <cell r="AY282">
            <v>0</v>
          </cell>
          <cell r="AZ282">
            <v>138900</v>
          </cell>
          <cell r="BA282">
            <v>7862277</v>
          </cell>
          <cell r="BB282">
            <v>926000</v>
          </cell>
          <cell r="BC282">
            <v>1</v>
          </cell>
          <cell r="BD282">
            <v>0</v>
          </cell>
          <cell r="BE282">
            <v>926000</v>
          </cell>
          <cell r="BF282">
            <v>6936277</v>
          </cell>
          <cell r="BG282">
            <v>1995451</v>
          </cell>
          <cell r="BH282">
            <v>6005726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5981247</v>
          </cell>
          <cell r="BN282" t="b">
            <v>1</v>
          </cell>
          <cell r="BO282">
            <v>24479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0</v>
          </cell>
          <cell r="BZ282">
            <v>0</v>
          </cell>
          <cell r="CA282">
            <v>0</v>
          </cell>
          <cell r="CB282">
            <v>0</v>
          </cell>
          <cell r="CC282">
            <v>0</v>
          </cell>
          <cell r="CD282">
            <v>0</v>
          </cell>
          <cell r="CE282" t="str">
            <v>d</v>
          </cell>
          <cell r="CF282">
            <v>0</v>
          </cell>
          <cell r="CG282">
            <v>0</v>
          </cell>
          <cell r="CH282" t="str">
            <v>DECEMBRIE</v>
          </cell>
          <cell r="CI282" t="str">
            <v>IA</v>
          </cell>
          <cell r="CJ282">
            <v>0</v>
          </cell>
          <cell r="CK282" t="b">
            <v>0</v>
          </cell>
          <cell r="CL282">
            <v>0</v>
          </cell>
          <cell r="CM282">
            <v>0</v>
          </cell>
          <cell r="CN282">
            <v>0</v>
          </cell>
          <cell r="CO282">
            <v>0</v>
          </cell>
          <cell r="CP282" t="str">
            <v>N</v>
          </cell>
          <cell r="CQ282" t="str">
            <v>N</v>
          </cell>
          <cell r="CR282" t="b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  <cell r="CZ282">
            <v>0</v>
          </cell>
          <cell r="DA282">
            <v>0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0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 t="b">
            <v>0</v>
          </cell>
          <cell r="DO282" t="b">
            <v>0</v>
          </cell>
          <cell r="DP282" t="b">
            <v>0</v>
          </cell>
          <cell r="DQ282" t="b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0</v>
          </cell>
          <cell r="DY282">
            <v>0</v>
          </cell>
          <cell r="DZ282">
            <v>0</v>
          </cell>
          <cell r="EA282">
            <v>0</v>
          </cell>
          <cell r="EB282">
            <v>0</v>
          </cell>
          <cell r="EC282">
            <v>0</v>
          </cell>
          <cell r="ED282">
            <v>0</v>
          </cell>
          <cell r="EE282">
            <v>0</v>
          </cell>
          <cell r="EF282">
            <v>0</v>
          </cell>
          <cell r="EG282">
            <v>0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  <cell r="EN282">
            <v>0</v>
          </cell>
          <cell r="EO282">
            <v>0</v>
          </cell>
          <cell r="EP282">
            <v>0</v>
          </cell>
          <cell r="EQ282">
            <v>0</v>
          </cell>
          <cell r="ER282">
            <v>0</v>
          </cell>
          <cell r="ES282" t="b">
            <v>0</v>
          </cell>
          <cell r="ET282">
            <v>0</v>
          </cell>
          <cell r="EU282">
            <v>0</v>
          </cell>
          <cell r="EV282">
            <v>0</v>
          </cell>
        </row>
        <row r="283">
          <cell r="A283">
            <v>327</v>
          </cell>
          <cell r="B283" t="str">
            <v>1730925020011</v>
          </cell>
          <cell r="C283" t="str">
            <v>ESTE</v>
          </cell>
          <cell r="D283" t="str">
            <v>POPA RAZVAN-IOAN</v>
          </cell>
          <cell r="E283" t="str">
            <v>POPA</v>
          </cell>
          <cell r="F283" t="str">
            <v>RAZVAN-IOAN</v>
          </cell>
          <cell r="G283" t="str">
            <v>inspector spec.</v>
          </cell>
          <cell r="H283">
            <v>0</v>
          </cell>
          <cell r="I283">
            <v>3905000</v>
          </cell>
          <cell r="J283">
            <v>3905000</v>
          </cell>
          <cell r="K283">
            <v>3905000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144</v>
          </cell>
          <cell r="R283">
            <v>144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5</v>
          </cell>
          <cell r="AA283">
            <v>195250</v>
          </cell>
          <cell r="AB283">
            <v>195250</v>
          </cell>
          <cell r="AC283">
            <v>0</v>
          </cell>
          <cell r="AD283">
            <v>0</v>
          </cell>
          <cell r="AE283">
            <v>0</v>
          </cell>
          <cell r="AF283">
            <v>15</v>
          </cell>
          <cell r="AG283">
            <v>585750</v>
          </cell>
          <cell r="AH283">
            <v>585750</v>
          </cell>
          <cell r="AI283">
            <v>0</v>
          </cell>
          <cell r="AJ283">
            <v>0</v>
          </cell>
          <cell r="AK283">
            <v>0</v>
          </cell>
          <cell r="AL283">
            <v>3219552</v>
          </cell>
          <cell r="AM283">
            <v>0</v>
          </cell>
          <cell r="AN283">
            <v>0</v>
          </cell>
          <cell r="AO283" t="b">
            <v>0</v>
          </cell>
          <cell r="AP283">
            <v>0</v>
          </cell>
          <cell r="AQ283">
            <v>0</v>
          </cell>
          <cell r="AR283">
            <v>3500000</v>
          </cell>
          <cell r="AS283">
            <v>0</v>
          </cell>
          <cell r="AT283">
            <v>0</v>
          </cell>
          <cell r="AU283">
            <v>234300</v>
          </cell>
          <cell r="AV283">
            <v>39050</v>
          </cell>
          <cell r="AW283">
            <v>11405552</v>
          </cell>
          <cell r="AX283">
            <v>798389</v>
          </cell>
          <cell r="AY283">
            <v>0</v>
          </cell>
          <cell r="AZ283">
            <v>138900</v>
          </cell>
          <cell r="BA283">
            <v>10194913</v>
          </cell>
          <cell r="BB283">
            <v>926000</v>
          </cell>
          <cell r="BC283">
            <v>1.35</v>
          </cell>
          <cell r="BD283">
            <v>324100</v>
          </cell>
          <cell r="BE283">
            <v>1250100</v>
          </cell>
          <cell r="BF283">
            <v>8944813</v>
          </cell>
          <cell r="BG283">
            <v>2798865</v>
          </cell>
          <cell r="BH283">
            <v>7534948</v>
          </cell>
          <cell r="BI283">
            <v>0</v>
          </cell>
          <cell r="BJ283">
            <v>0</v>
          </cell>
          <cell r="BK283">
            <v>319784</v>
          </cell>
          <cell r="BL283">
            <v>0</v>
          </cell>
          <cell r="BM283">
            <v>7176114</v>
          </cell>
          <cell r="BN283" t="b">
            <v>1</v>
          </cell>
          <cell r="BO283">
            <v>39050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0</v>
          </cell>
          <cell r="BZ283">
            <v>0</v>
          </cell>
          <cell r="CA283">
            <v>0</v>
          </cell>
          <cell r="CB283">
            <v>0</v>
          </cell>
          <cell r="CC283">
            <v>0</v>
          </cell>
          <cell r="CD283">
            <v>0</v>
          </cell>
          <cell r="CF283">
            <v>0</v>
          </cell>
          <cell r="CG283">
            <v>0</v>
          </cell>
          <cell r="CH283" t="str">
            <v>DECEMBRIE</v>
          </cell>
          <cell r="CI283" t="str">
            <v>IA</v>
          </cell>
          <cell r="CJ283">
            <v>0</v>
          </cell>
          <cell r="CK283" t="b">
            <v>0</v>
          </cell>
          <cell r="CL283">
            <v>0</v>
          </cell>
          <cell r="CM283">
            <v>0</v>
          </cell>
          <cell r="CN283">
            <v>0</v>
          </cell>
          <cell r="CO283">
            <v>0</v>
          </cell>
          <cell r="CP283" t="str">
            <v>N</v>
          </cell>
          <cell r="CQ283" t="str">
            <v>N</v>
          </cell>
          <cell r="CR283" t="b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  <cell r="CZ283">
            <v>0</v>
          </cell>
          <cell r="DA283">
            <v>0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0</v>
          </cell>
          <cell r="DI283">
            <v>0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 t="b">
            <v>0</v>
          </cell>
          <cell r="DO283" t="b">
            <v>0</v>
          </cell>
          <cell r="DP283" t="b">
            <v>0</v>
          </cell>
          <cell r="DQ283" t="b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0</v>
          </cell>
          <cell r="DY283">
            <v>0</v>
          </cell>
          <cell r="DZ283">
            <v>0</v>
          </cell>
          <cell r="EA283">
            <v>0</v>
          </cell>
          <cell r="EB283">
            <v>0</v>
          </cell>
          <cell r="EC283">
            <v>0</v>
          </cell>
          <cell r="ED283">
            <v>0</v>
          </cell>
          <cell r="EE283">
            <v>0</v>
          </cell>
          <cell r="EF283">
            <v>0</v>
          </cell>
          <cell r="EG283">
            <v>0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  <cell r="EN283">
            <v>0</v>
          </cell>
          <cell r="EO283">
            <v>0</v>
          </cell>
          <cell r="EP283">
            <v>0</v>
          </cell>
          <cell r="EQ283">
            <v>0</v>
          </cell>
          <cell r="ER283">
            <v>0</v>
          </cell>
          <cell r="ES283" t="b">
            <v>0</v>
          </cell>
          <cell r="ET283">
            <v>0</v>
          </cell>
          <cell r="EU283">
            <v>0</v>
          </cell>
          <cell r="EV283">
            <v>0</v>
          </cell>
        </row>
        <row r="284">
          <cell r="A284">
            <v>330</v>
          </cell>
          <cell r="B284" t="str">
            <v>2571010020012</v>
          </cell>
          <cell r="C284" t="str">
            <v>ESTE</v>
          </cell>
          <cell r="D284" t="str">
            <v>BARBU FLORICA-DORINA</v>
          </cell>
          <cell r="E284" t="str">
            <v>BARBU</v>
          </cell>
          <cell r="F284" t="str">
            <v>FLORICA-DORINA</v>
          </cell>
          <cell r="G284" t="str">
            <v>subinginer</v>
          </cell>
          <cell r="H284">
            <v>0</v>
          </cell>
          <cell r="I284">
            <v>2719100</v>
          </cell>
          <cell r="J284">
            <v>2719100</v>
          </cell>
          <cell r="K284">
            <v>2265917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144</v>
          </cell>
          <cell r="R284">
            <v>120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25</v>
          </cell>
          <cell r="AA284">
            <v>566479</v>
          </cell>
          <cell r="AB284">
            <v>679775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24</v>
          </cell>
          <cell r="AJ284">
            <v>566479</v>
          </cell>
          <cell r="AK284">
            <v>0</v>
          </cell>
          <cell r="AL284">
            <v>2080119</v>
          </cell>
          <cell r="AM284">
            <v>0</v>
          </cell>
          <cell r="AN284">
            <v>0</v>
          </cell>
          <cell r="AO284" t="b">
            <v>0</v>
          </cell>
          <cell r="AP284">
            <v>0</v>
          </cell>
          <cell r="AQ284">
            <v>0</v>
          </cell>
          <cell r="AR284">
            <v>3500000</v>
          </cell>
          <cell r="AS284">
            <v>0</v>
          </cell>
          <cell r="AT284">
            <v>0</v>
          </cell>
          <cell r="AU284">
            <v>169944</v>
          </cell>
          <cell r="AV284">
            <v>27191</v>
          </cell>
          <cell r="AW284">
            <v>8978994</v>
          </cell>
          <cell r="AX284">
            <v>628530</v>
          </cell>
          <cell r="AY284">
            <v>0</v>
          </cell>
          <cell r="AZ284">
            <v>138900</v>
          </cell>
          <cell r="BA284">
            <v>8014429</v>
          </cell>
          <cell r="BB284">
            <v>926000</v>
          </cell>
          <cell r="BC284">
            <v>1</v>
          </cell>
          <cell r="BD284">
            <v>0</v>
          </cell>
          <cell r="BE284">
            <v>926000</v>
          </cell>
          <cell r="BF284">
            <v>7088429</v>
          </cell>
          <cell r="BG284">
            <v>2056312</v>
          </cell>
          <cell r="BH284">
            <v>6097017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6069826</v>
          </cell>
          <cell r="BN284" t="b">
            <v>1</v>
          </cell>
          <cell r="BO284">
            <v>27191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B284">
            <v>0</v>
          </cell>
          <cell r="CC284">
            <v>0</v>
          </cell>
          <cell r="CD284">
            <v>0</v>
          </cell>
          <cell r="CF284">
            <v>0</v>
          </cell>
          <cell r="CG284">
            <v>0</v>
          </cell>
          <cell r="CH284" t="str">
            <v>DECEMBRIE</v>
          </cell>
          <cell r="CI284" t="str">
            <v>IA</v>
          </cell>
          <cell r="CJ284">
            <v>0</v>
          </cell>
          <cell r="CK284" t="b">
            <v>0</v>
          </cell>
          <cell r="CL284">
            <v>0</v>
          </cell>
          <cell r="CM284">
            <v>0</v>
          </cell>
          <cell r="CN284">
            <v>0</v>
          </cell>
          <cell r="CO284">
            <v>0</v>
          </cell>
          <cell r="CP284" t="str">
            <v>N</v>
          </cell>
          <cell r="CQ284" t="str">
            <v>N</v>
          </cell>
          <cell r="CR284" t="b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  <cell r="CZ284">
            <v>0</v>
          </cell>
          <cell r="DA284">
            <v>0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0</v>
          </cell>
          <cell r="DI284">
            <v>0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 t="b">
            <v>0</v>
          </cell>
          <cell r="DO284" t="b">
            <v>0</v>
          </cell>
          <cell r="DP284" t="b">
            <v>0</v>
          </cell>
          <cell r="DQ284" t="b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0</v>
          </cell>
          <cell r="DY284">
            <v>0</v>
          </cell>
          <cell r="DZ284">
            <v>0</v>
          </cell>
          <cell r="EA284">
            <v>0</v>
          </cell>
          <cell r="EB284">
            <v>0</v>
          </cell>
          <cell r="EC284">
            <v>0</v>
          </cell>
          <cell r="ED284">
            <v>0</v>
          </cell>
          <cell r="EE284">
            <v>0</v>
          </cell>
          <cell r="EF284">
            <v>0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  <cell r="EN284">
            <v>0</v>
          </cell>
          <cell r="EO284">
            <v>0</v>
          </cell>
          <cell r="EP284">
            <v>0</v>
          </cell>
          <cell r="EQ284">
            <v>0</v>
          </cell>
          <cell r="ER284">
            <v>0</v>
          </cell>
          <cell r="ES284" t="b">
            <v>0</v>
          </cell>
          <cell r="ET284">
            <v>0</v>
          </cell>
          <cell r="EU284">
            <v>0</v>
          </cell>
          <cell r="EV284">
            <v>0</v>
          </cell>
        </row>
        <row r="285">
          <cell r="A285">
            <v>324</v>
          </cell>
          <cell r="B285" t="str">
            <v>2640716020023</v>
          </cell>
          <cell r="C285" t="str">
            <v>ESTE</v>
          </cell>
          <cell r="D285" t="str">
            <v>KARPATI MANUELA</v>
          </cell>
          <cell r="E285" t="str">
            <v>KARPATI</v>
          </cell>
          <cell r="F285" t="str">
            <v>MANUELA</v>
          </cell>
          <cell r="G285" t="str">
            <v>inspector spec.</v>
          </cell>
          <cell r="H285">
            <v>0</v>
          </cell>
          <cell r="I285">
            <v>3829067</v>
          </cell>
          <cell r="J285">
            <v>3829067</v>
          </cell>
          <cell r="K285">
            <v>3829067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144</v>
          </cell>
          <cell r="R285">
            <v>144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15</v>
          </cell>
          <cell r="AA285">
            <v>574360</v>
          </cell>
          <cell r="AB285">
            <v>574360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3235248</v>
          </cell>
          <cell r="AM285">
            <v>0</v>
          </cell>
          <cell r="AN285">
            <v>0</v>
          </cell>
          <cell r="AO285" t="b">
            <v>0</v>
          </cell>
          <cell r="AP285">
            <v>0</v>
          </cell>
          <cell r="AQ285">
            <v>0</v>
          </cell>
          <cell r="AR285">
            <v>3500000</v>
          </cell>
          <cell r="AS285">
            <v>0</v>
          </cell>
          <cell r="AT285">
            <v>0</v>
          </cell>
          <cell r="AU285">
            <v>220171</v>
          </cell>
          <cell r="AV285">
            <v>38291</v>
          </cell>
          <cell r="AW285">
            <v>11138675</v>
          </cell>
          <cell r="AX285">
            <v>779707</v>
          </cell>
          <cell r="AY285">
            <v>0</v>
          </cell>
          <cell r="AZ285">
            <v>138900</v>
          </cell>
          <cell r="BA285">
            <v>9961606</v>
          </cell>
          <cell r="BB285">
            <v>926000</v>
          </cell>
          <cell r="BC285">
            <v>1</v>
          </cell>
          <cell r="BD285">
            <v>0</v>
          </cell>
          <cell r="BE285">
            <v>926000</v>
          </cell>
          <cell r="BF285">
            <v>9035606</v>
          </cell>
          <cell r="BG285">
            <v>2835182</v>
          </cell>
          <cell r="BH285">
            <v>7265324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7227033</v>
          </cell>
          <cell r="BN285" t="b">
            <v>1</v>
          </cell>
          <cell r="BO285">
            <v>38291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B285">
            <v>0</v>
          </cell>
          <cell r="CC285">
            <v>0</v>
          </cell>
          <cell r="CD285">
            <v>0</v>
          </cell>
          <cell r="CF285">
            <v>0</v>
          </cell>
          <cell r="CG285">
            <v>0</v>
          </cell>
          <cell r="CH285" t="str">
            <v>DECEMBRIE</v>
          </cell>
          <cell r="CI285" t="str">
            <v>IA</v>
          </cell>
          <cell r="CJ285">
            <v>0</v>
          </cell>
          <cell r="CK285" t="b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 t="str">
            <v>N</v>
          </cell>
          <cell r="CQ285" t="str">
            <v>N</v>
          </cell>
          <cell r="CR285" t="b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  <cell r="CZ285">
            <v>0</v>
          </cell>
          <cell r="DA285">
            <v>0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 t="b">
            <v>0</v>
          </cell>
          <cell r="DO285" t="b">
            <v>0</v>
          </cell>
          <cell r="DP285" t="b">
            <v>0</v>
          </cell>
          <cell r="DQ285" t="b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0</v>
          </cell>
          <cell r="DY285">
            <v>0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  <cell r="EN285">
            <v>0</v>
          </cell>
          <cell r="EO285">
            <v>0</v>
          </cell>
          <cell r="EP285">
            <v>0</v>
          </cell>
          <cell r="EQ285">
            <v>0</v>
          </cell>
          <cell r="ER285">
            <v>0</v>
          </cell>
          <cell r="ES285" t="b">
            <v>0</v>
          </cell>
          <cell r="ET285">
            <v>0</v>
          </cell>
          <cell r="EU285">
            <v>0</v>
          </cell>
          <cell r="EV285">
            <v>0</v>
          </cell>
        </row>
        <row r="286">
          <cell r="A286">
            <v>322</v>
          </cell>
          <cell r="B286" t="str">
            <v>1480426020018</v>
          </cell>
          <cell r="C286" t="str">
            <v>ESTE</v>
          </cell>
          <cell r="D286" t="str">
            <v>ALBU GAVRIL-MIRCEA</v>
          </cell>
          <cell r="E286" t="str">
            <v>ALBU</v>
          </cell>
          <cell r="F286" t="str">
            <v>GAVRIL-MIRCEA</v>
          </cell>
          <cell r="G286" t="str">
            <v>consilier</v>
          </cell>
          <cell r="H286">
            <v>0</v>
          </cell>
          <cell r="I286">
            <v>3373467</v>
          </cell>
          <cell r="J286">
            <v>3373467</v>
          </cell>
          <cell r="K286">
            <v>1874148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144</v>
          </cell>
          <cell r="R286">
            <v>80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25</v>
          </cell>
          <cell r="AA286">
            <v>468537</v>
          </cell>
          <cell r="AB286">
            <v>843367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64</v>
          </cell>
          <cell r="AJ286">
            <v>1874148</v>
          </cell>
          <cell r="AK286">
            <v>0</v>
          </cell>
          <cell r="AL286">
            <v>961965</v>
          </cell>
          <cell r="AM286">
            <v>0</v>
          </cell>
          <cell r="AN286">
            <v>0</v>
          </cell>
          <cell r="AO286" t="b">
            <v>0</v>
          </cell>
          <cell r="AP286">
            <v>0</v>
          </cell>
          <cell r="AQ286">
            <v>0</v>
          </cell>
          <cell r="AR286">
            <v>3500000</v>
          </cell>
          <cell r="AS286">
            <v>0</v>
          </cell>
          <cell r="AT286">
            <v>0</v>
          </cell>
          <cell r="AU286">
            <v>210842</v>
          </cell>
          <cell r="AV286">
            <v>33735</v>
          </cell>
          <cell r="AW286">
            <v>8678798</v>
          </cell>
          <cell r="AX286">
            <v>607516</v>
          </cell>
          <cell r="AY286">
            <v>0</v>
          </cell>
          <cell r="AZ286">
            <v>138900</v>
          </cell>
          <cell r="BA286">
            <v>7687805</v>
          </cell>
          <cell r="BB286">
            <v>926000</v>
          </cell>
          <cell r="BC286">
            <v>1</v>
          </cell>
          <cell r="BD286">
            <v>0</v>
          </cell>
          <cell r="BE286">
            <v>926000</v>
          </cell>
          <cell r="BF286">
            <v>6761805</v>
          </cell>
          <cell r="BG286">
            <v>1925662</v>
          </cell>
          <cell r="BH286">
            <v>5901043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5901043</v>
          </cell>
          <cell r="BN286" t="b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0</v>
          </cell>
          <cell r="BZ286">
            <v>0</v>
          </cell>
          <cell r="CA286">
            <v>0</v>
          </cell>
          <cell r="CB286">
            <v>0</v>
          </cell>
          <cell r="CC286">
            <v>0</v>
          </cell>
          <cell r="CD286">
            <v>0</v>
          </cell>
          <cell r="CF286">
            <v>0</v>
          </cell>
          <cell r="CG286">
            <v>0</v>
          </cell>
          <cell r="CH286" t="str">
            <v>DECEMBRIE</v>
          </cell>
          <cell r="CJ286">
            <v>0</v>
          </cell>
          <cell r="CK286" t="b">
            <v>0</v>
          </cell>
          <cell r="CL286">
            <v>0</v>
          </cell>
          <cell r="CM286">
            <v>0</v>
          </cell>
          <cell r="CN286">
            <v>0</v>
          </cell>
          <cell r="CO286">
            <v>0</v>
          </cell>
          <cell r="CP286" t="str">
            <v>N</v>
          </cell>
          <cell r="CQ286" t="str">
            <v>N</v>
          </cell>
          <cell r="CR286" t="b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  <cell r="CZ286">
            <v>0</v>
          </cell>
          <cell r="DA286">
            <v>0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0</v>
          </cell>
          <cell r="DJ286">
            <v>0</v>
          </cell>
          <cell r="DK286">
            <v>0</v>
          </cell>
          <cell r="DL286">
            <v>0</v>
          </cell>
          <cell r="DM286">
            <v>0</v>
          </cell>
          <cell r="DN286" t="b">
            <v>0</v>
          </cell>
          <cell r="DO286" t="b">
            <v>0</v>
          </cell>
          <cell r="DP286" t="b">
            <v>0</v>
          </cell>
          <cell r="DQ286" t="b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0</v>
          </cell>
          <cell r="DY286">
            <v>0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0</v>
          </cell>
          <cell r="EG286">
            <v>0</v>
          </cell>
          <cell r="EH286">
            <v>0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  <cell r="EN286">
            <v>0</v>
          </cell>
          <cell r="EO286">
            <v>0</v>
          </cell>
          <cell r="EP286">
            <v>0</v>
          </cell>
          <cell r="EQ286">
            <v>0</v>
          </cell>
          <cell r="ER286">
            <v>0</v>
          </cell>
          <cell r="ES286" t="b">
            <v>0</v>
          </cell>
          <cell r="ET286">
            <v>0</v>
          </cell>
          <cell r="EU286">
            <v>0</v>
          </cell>
          <cell r="EV286">
            <v>0</v>
          </cell>
        </row>
        <row r="287">
          <cell r="A287">
            <v>325</v>
          </cell>
          <cell r="B287" t="str">
            <v>1560715020037</v>
          </cell>
          <cell r="C287" t="str">
            <v>ESTE</v>
          </cell>
          <cell r="D287" t="str">
            <v>MOLDOVAN GABRIEL-ADRIAN</v>
          </cell>
          <cell r="E287" t="str">
            <v>MOLDOVAN</v>
          </cell>
          <cell r="F287" t="str">
            <v>GABRIEL-ADRIAN</v>
          </cell>
          <cell r="G287" t="str">
            <v>inspector spec.</v>
          </cell>
          <cell r="H287">
            <v>0</v>
          </cell>
          <cell r="I287">
            <v>3905000</v>
          </cell>
          <cell r="J287">
            <v>3905000</v>
          </cell>
          <cell r="K287">
            <v>3905000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144</v>
          </cell>
          <cell r="R287">
            <v>144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20</v>
          </cell>
          <cell r="AA287">
            <v>781000</v>
          </cell>
          <cell r="AB287">
            <v>781000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3865345</v>
          </cell>
          <cell r="AM287">
            <v>0</v>
          </cell>
          <cell r="AN287">
            <v>0</v>
          </cell>
          <cell r="AO287" t="b">
            <v>0</v>
          </cell>
          <cell r="AP287">
            <v>0</v>
          </cell>
          <cell r="AQ287">
            <v>0</v>
          </cell>
          <cell r="AR287">
            <v>3500000</v>
          </cell>
          <cell r="AS287">
            <v>0</v>
          </cell>
          <cell r="AT287">
            <v>0</v>
          </cell>
          <cell r="AU287">
            <v>234300</v>
          </cell>
          <cell r="AV287">
            <v>39050</v>
          </cell>
          <cell r="AW287">
            <v>12051345</v>
          </cell>
          <cell r="AX287">
            <v>843594</v>
          </cell>
          <cell r="AY287">
            <v>0</v>
          </cell>
          <cell r="AZ287">
            <v>138900</v>
          </cell>
          <cell r="BA287">
            <v>10795501</v>
          </cell>
          <cell r="BB287">
            <v>926000</v>
          </cell>
          <cell r="BC287">
            <v>1.35</v>
          </cell>
          <cell r="BD287">
            <v>324100</v>
          </cell>
          <cell r="BE287">
            <v>1250100</v>
          </cell>
          <cell r="BF287">
            <v>9545401</v>
          </cell>
          <cell r="BG287">
            <v>3039100</v>
          </cell>
          <cell r="BH287">
            <v>7895301</v>
          </cell>
          <cell r="BI287">
            <v>0</v>
          </cell>
          <cell r="BJ287">
            <v>0</v>
          </cell>
          <cell r="BK287">
            <v>550000</v>
          </cell>
          <cell r="BL287">
            <v>0</v>
          </cell>
          <cell r="BM287">
            <v>7306251</v>
          </cell>
          <cell r="BN287" t="b">
            <v>1</v>
          </cell>
          <cell r="BO287">
            <v>39050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0</v>
          </cell>
          <cell r="BZ287">
            <v>0</v>
          </cell>
          <cell r="CA287">
            <v>0</v>
          </cell>
          <cell r="CB287">
            <v>0</v>
          </cell>
          <cell r="CC287">
            <v>0</v>
          </cell>
          <cell r="CD287">
            <v>0</v>
          </cell>
          <cell r="CF287">
            <v>0</v>
          </cell>
          <cell r="CG287">
            <v>0</v>
          </cell>
          <cell r="CH287" t="str">
            <v>DECEMBRIE</v>
          </cell>
          <cell r="CI287" t="str">
            <v>IA</v>
          </cell>
          <cell r="CJ287">
            <v>0</v>
          </cell>
          <cell r="CK287" t="b">
            <v>0</v>
          </cell>
          <cell r="CL287">
            <v>0</v>
          </cell>
          <cell r="CM287">
            <v>0</v>
          </cell>
          <cell r="CN287">
            <v>0</v>
          </cell>
          <cell r="CO287">
            <v>0</v>
          </cell>
          <cell r="CP287" t="str">
            <v>N</v>
          </cell>
          <cell r="CQ287" t="str">
            <v>N</v>
          </cell>
          <cell r="CR287" t="b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  <cell r="CZ287">
            <v>0</v>
          </cell>
          <cell r="DA287">
            <v>0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0</v>
          </cell>
          <cell r="DI287">
            <v>0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 t="b">
            <v>0</v>
          </cell>
          <cell r="DO287" t="b">
            <v>0</v>
          </cell>
          <cell r="DP287" t="b">
            <v>0</v>
          </cell>
          <cell r="DQ287" t="b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0</v>
          </cell>
          <cell r="DY287">
            <v>0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0</v>
          </cell>
          <cell r="EG287">
            <v>0</v>
          </cell>
          <cell r="EH287">
            <v>0</v>
          </cell>
          <cell r="EI287">
            <v>0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  <cell r="EN287">
            <v>0</v>
          </cell>
          <cell r="EO287">
            <v>0</v>
          </cell>
          <cell r="EP287">
            <v>0</v>
          </cell>
          <cell r="EQ287">
            <v>0</v>
          </cell>
          <cell r="ER287">
            <v>0</v>
          </cell>
          <cell r="ES287" t="b">
            <v>0</v>
          </cell>
          <cell r="ET287">
            <v>0</v>
          </cell>
          <cell r="EU287">
            <v>0</v>
          </cell>
          <cell r="EV287">
            <v>0</v>
          </cell>
        </row>
        <row r="288">
          <cell r="A288">
            <v>333</v>
          </cell>
          <cell r="B288" t="str">
            <v>2600624020061</v>
          </cell>
          <cell r="C288" t="str">
            <v>ESTE</v>
          </cell>
          <cell r="D288" t="str">
            <v>POP IULIANA</v>
          </cell>
          <cell r="E288" t="str">
            <v>POP</v>
          </cell>
          <cell r="F288" t="str">
            <v>IULIANA</v>
          </cell>
          <cell r="G288" t="str">
            <v>referent</v>
          </cell>
          <cell r="H288">
            <v>0</v>
          </cell>
          <cell r="I288">
            <v>2497467</v>
          </cell>
          <cell r="J288">
            <v>2497467</v>
          </cell>
          <cell r="K288">
            <v>2497467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144</v>
          </cell>
          <cell r="R288">
            <v>144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20</v>
          </cell>
          <cell r="AA288">
            <v>499493</v>
          </cell>
          <cell r="AB288">
            <v>499493</v>
          </cell>
          <cell r="AC288">
            <v>10</v>
          </cell>
          <cell r="AD288">
            <v>249747</v>
          </cell>
          <cell r="AE288">
            <v>249747</v>
          </cell>
          <cell r="AF288">
            <v>15</v>
          </cell>
          <cell r="AG288">
            <v>374620</v>
          </cell>
          <cell r="AH288">
            <v>374620</v>
          </cell>
          <cell r="AI288">
            <v>0</v>
          </cell>
          <cell r="AJ288">
            <v>0</v>
          </cell>
          <cell r="AK288">
            <v>0</v>
          </cell>
          <cell r="AL288">
            <v>2003379</v>
          </cell>
          <cell r="AM288">
            <v>0</v>
          </cell>
          <cell r="AN288">
            <v>0</v>
          </cell>
          <cell r="AO288" t="b">
            <v>0</v>
          </cell>
          <cell r="AP288">
            <v>0</v>
          </cell>
          <cell r="AQ288">
            <v>0</v>
          </cell>
          <cell r="AR288">
            <v>3500000</v>
          </cell>
          <cell r="AS288">
            <v>0</v>
          </cell>
          <cell r="AT288">
            <v>0</v>
          </cell>
          <cell r="AU288">
            <v>181066</v>
          </cell>
          <cell r="AV288">
            <v>24975</v>
          </cell>
          <cell r="AW288">
            <v>9124706</v>
          </cell>
          <cell r="AX288">
            <v>638729</v>
          </cell>
          <cell r="AY288">
            <v>0</v>
          </cell>
          <cell r="AZ288">
            <v>138900</v>
          </cell>
          <cell r="BA288">
            <v>8141036</v>
          </cell>
          <cell r="BB288">
            <v>926000</v>
          </cell>
          <cell r="BC288">
            <v>1.7</v>
          </cell>
          <cell r="BD288">
            <v>648200</v>
          </cell>
          <cell r="BE288">
            <v>1574200</v>
          </cell>
          <cell r="BF288">
            <v>6566836</v>
          </cell>
          <cell r="BG288">
            <v>1847674</v>
          </cell>
          <cell r="BH288">
            <v>6432262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6407287</v>
          </cell>
          <cell r="BN288" t="b">
            <v>1</v>
          </cell>
          <cell r="BO288">
            <v>24975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0</v>
          </cell>
          <cell r="BZ288">
            <v>0</v>
          </cell>
          <cell r="CA288">
            <v>0</v>
          </cell>
          <cell r="CB288">
            <v>0</v>
          </cell>
          <cell r="CC288">
            <v>0</v>
          </cell>
          <cell r="CD288">
            <v>0</v>
          </cell>
          <cell r="CF288">
            <v>0</v>
          </cell>
          <cell r="CG288">
            <v>0</v>
          </cell>
          <cell r="CH288" t="str">
            <v>DECEMBRIE</v>
          </cell>
          <cell r="CI288" t="str">
            <v>IA</v>
          </cell>
          <cell r="CJ288">
            <v>0</v>
          </cell>
          <cell r="CK288" t="b">
            <v>0</v>
          </cell>
          <cell r="CL288">
            <v>0</v>
          </cell>
          <cell r="CM288">
            <v>0</v>
          </cell>
          <cell r="CN288">
            <v>0</v>
          </cell>
          <cell r="CO288">
            <v>0</v>
          </cell>
          <cell r="CP288" t="str">
            <v>N</v>
          </cell>
          <cell r="CQ288" t="str">
            <v>N</v>
          </cell>
          <cell r="CR288" t="b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0</v>
          </cell>
          <cell r="CY288">
            <v>0</v>
          </cell>
          <cell r="CZ288">
            <v>0</v>
          </cell>
          <cell r="DA288">
            <v>0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0</v>
          </cell>
          <cell r="DJ288">
            <v>0</v>
          </cell>
          <cell r="DK288">
            <v>0</v>
          </cell>
          <cell r="DL288">
            <v>0</v>
          </cell>
          <cell r="DM288">
            <v>0</v>
          </cell>
          <cell r="DN288" t="b">
            <v>0</v>
          </cell>
          <cell r="DO288" t="b">
            <v>0</v>
          </cell>
          <cell r="DP288" t="b">
            <v>0</v>
          </cell>
          <cell r="DQ288" t="b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0</v>
          </cell>
          <cell r="DY288">
            <v>0</v>
          </cell>
          <cell r="DZ288">
            <v>0</v>
          </cell>
          <cell r="EA288">
            <v>0</v>
          </cell>
          <cell r="EB288">
            <v>0</v>
          </cell>
          <cell r="EC288">
            <v>0</v>
          </cell>
          <cell r="ED288">
            <v>0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  <cell r="EN288">
            <v>0</v>
          </cell>
          <cell r="EO288">
            <v>0</v>
          </cell>
          <cell r="EP288">
            <v>0</v>
          </cell>
          <cell r="EQ288">
            <v>0</v>
          </cell>
          <cell r="ER288">
            <v>0</v>
          </cell>
          <cell r="ES288" t="b">
            <v>0</v>
          </cell>
          <cell r="ET288">
            <v>0</v>
          </cell>
          <cell r="EU288">
            <v>0</v>
          </cell>
          <cell r="EV288">
            <v>0</v>
          </cell>
        </row>
        <row r="289">
          <cell r="A289">
            <v>328</v>
          </cell>
          <cell r="B289" t="str">
            <v>2661220253212</v>
          </cell>
          <cell r="C289" t="str">
            <v>ESTE</v>
          </cell>
          <cell r="D289" t="str">
            <v>PORTARU ELENA</v>
          </cell>
          <cell r="E289" t="str">
            <v>PORTARU</v>
          </cell>
          <cell r="F289" t="str">
            <v>ELENA</v>
          </cell>
          <cell r="G289" t="str">
            <v>consilier</v>
          </cell>
          <cell r="H289">
            <v>0</v>
          </cell>
          <cell r="I289">
            <v>3449400</v>
          </cell>
          <cell r="J289">
            <v>3449400</v>
          </cell>
          <cell r="K289">
            <v>3066133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144</v>
          </cell>
          <cell r="R289">
            <v>128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15</v>
          </cell>
          <cell r="AA289">
            <v>459920</v>
          </cell>
          <cell r="AB289">
            <v>517410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16</v>
          </cell>
          <cell r="AJ289">
            <v>440757</v>
          </cell>
          <cell r="AK289">
            <v>0</v>
          </cell>
          <cell r="AL289">
            <v>889298</v>
          </cell>
          <cell r="AM289">
            <v>0</v>
          </cell>
          <cell r="AN289">
            <v>0</v>
          </cell>
          <cell r="AO289" t="b">
            <v>0</v>
          </cell>
          <cell r="AP289">
            <v>0</v>
          </cell>
          <cell r="AQ289">
            <v>0</v>
          </cell>
          <cell r="AR289">
            <v>3500000</v>
          </cell>
          <cell r="AS289">
            <v>0</v>
          </cell>
          <cell r="AT289">
            <v>0</v>
          </cell>
          <cell r="AU289">
            <v>198340</v>
          </cell>
          <cell r="AV289">
            <v>34494</v>
          </cell>
          <cell r="AW289">
            <v>8356108</v>
          </cell>
          <cell r="AX289">
            <v>584928</v>
          </cell>
          <cell r="AY289">
            <v>0</v>
          </cell>
          <cell r="AZ289">
            <v>138900</v>
          </cell>
          <cell r="BA289">
            <v>7399446</v>
          </cell>
          <cell r="BB289">
            <v>926000</v>
          </cell>
          <cell r="BC289">
            <v>1.35</v>
          </cell>
          <cell r="BD289">
            <v>324100</v>
          </cell>
          <cell r="BE289">
            <v>1250100</v>
          </cell>
          <cell r="BF289">
            <v>6149346</v>
          </cell>
          <cell r="BG289">
            <v>1680678</v>
          </cell>
          <cell r="BH289">
            <v>5857668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5823174</v>
          </cell>
          <cell r="BN289" t="b">
            <v>1</v>
          </cell>
          <cell r="BO289">
            <v>34494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0</v>
          </cell>
          <cell r="CA289">
            <v>0</v>
          </cell>
          <cell r="CB289">
            <v>0</v>
          </cell>
          <cell r="CC289">
            <v>0</v>
          </cell>
          <cell r="CD289">
            <v>0</v>
          </cell>
          <cell r="CF289">
            <v>0</v>
          </cell>
          <cell r="CG289">
            <v>0</v>
          </cell>
          <cell r="CH289" t="str">
            <v>DECEMBRIE</v>
          </cell>
          <cell r="CJ289">
            <v>0</v>
          </cell>
          <cell r="CK289" t="b">
            <v>0</v>
          </cell>
          <cell r="CL289">
            <v>0</v>
          </cell>
          <cell r="CM289">
            <v>0</v>
          </cell>
          <cell r="CN289">
            <v>0</v>
          </cell>
          <cell r="CO289">
            <v>0</v>
          </cell>
          <cell r="CP289" t="str">
            <v>N</v>
          </cell>
          <cell r="CQ289" t="str">
            <v>N</v>
          </cell>
          <cell r="CR289" t="b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0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0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 t="b">
            <v>0</v>
          </cell>
          <cell r="DO289" t="b">
            <v>0</v>
          </cell>
          <cell r="DP289" t="b">
            <v>0</v>
          </cell>
          <cell r="DQ289" t="b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0</v>
          </cell>
          <cell r="DY289">
            <v>0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  <cell r="EN289">
            <v>0</v>
          </cell>
          <cell r="EO289">
            <v>0</v>
          </cell>
          <cell r="EP289">
            <v>0</v>
          </cell>
          <cell r="EQ289">
            <v>0</v>
          </cell>
          <cell r="ER289">
            <v>0</v>
          </cell>
          <cell r="ES289" t="b">
            <v>0</v>
          </cell>
          <cell r="ET289">
            <v>0</v>
          </cell>
          <cell r="EU289">
            <v>0</v>
          </cell>
          <cell r="EV289">
            <v>0</v>
          </cell>
        </row>
        <row r="290">
          <cell r="A290">
            <v>341</v>
          </cell>
          <cell r="B290" t="str">
            <v>2600624020019</v>
          </cell>
          <cell r="C290" t="str">
            <v>ESTE</v>
          </cell>
          <cell r="D290" t="str">
            <v>ARCEREANU GABRIELA</v>
          </cell>
          <cell r="E290" t="str">
            <v>ARCEREANU</v>
          </cell>
          <cell r="F290" t="str">
            <v>GABRIELA</v>
          </cell>
          <cell r="G290" t="str">
            <v>inspector spec.</v>
          </cell>
          <cell r="H290">
            <v>0</v>
          </cell>
          <cell r="I290">
            <v>3905000</v>
          </cell>
          <cell r="J290">
            <v>4799896</v>
          </cell>
          <cell r="K290">
            <v>3466592</v>
          </cell>
          <cell r="L290">
            <v>894896</v>
          </cell>
          <cell r="M290">
            <v>646314</v>
          </cell>
          <cell r="N290">
            <v>0</v>
          </cell>
          <cell r="O290">
            <v>0</v>
          </cell>
          <cell r="P290">
            <v>0</v>
          </cell>
          <cell r="Q290">
            <v>144</v>
          </cell>
          <cell r="R290">
            <v>104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15</v>
          </cell>
          <cell r="AA290">
            <v>519989</v>
          </cell>
          <cell r="AB290">
            <v>719984</v>
          </cell>
          <cell r="AC290">
            <v>10</v>
          </cell>
          <cell r="AD290">
            <v>346659</v>
          </cell>
          <cell r="AE290">
            <v>479990</v>
          </cell>
          <cell r="AF290">
            <v>0</v>
          </cell>
          <cell r="AG290">
            <v>0</v>
          </cell>
          <cell r="AH290">
            <v>0</v>
          </cell>
          <cell r="AI290">
            <v>40</v>
          </cell>
          <cell r="AJ290">
            <v>1533300</v>
          </cell>
          <cell r="AK290">
            <v>0</v>
          </cell>
          <cell r="AL290">
            <v>3885414</v>
          </cell>
          <cell r="AM290">
            <v>0</v>
          </cell>
          <cell r="AN290">
            <v>0</v>
          </cell>
          <cell r="AO290" t="b">
            <v>0</v>
          </cell>
          <cell r="AP290">
            <v>0</v>
          </cell>
          <cell r="AQ290">
            <v>0</v>
          </cell>
          <cell r="AR290">
            <v>3500000</v>
          </cell>
          <cell r="AS290">
            <v>0</v>
          </cell>
          <cell r="AT290">
            <v>0</v>
          </cell>
          <cell r="AU290">
            <v>299994</v>
          </cell>
          <cell r="AV290">
            <v>47999</v>
          </cell>
          <cell r="AW290">
            <v>13251954</v>
          </cell>
          <cell r="AX290">
            <v>927637</v>
          </cell>
          <cell r="AY290">
            <v>0</v>
          </cell>
          <cell r="AZ290">
            <v>138900</v>
          </cell>
          <cell r="BA290">
            <v>11837424</v>
          </cell>
          <cell r="BB290">
            <v>926000</v>
          </cell>
          <cell r="BC290">
            <v>1</v>
          </cell>
          <cell r="BD290">
            <v>0</v>
          </cell>
          <cell r="BE290">
            <v>926000</v>
          </cell>
          <cell r="BF290">
            <v>10911424</v>
          </cell>
          <cell r="BG290">
            <v>3585510</v>
          </cell>
          <cell r="BH290">
            <v>8390814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8351764</v>
          </cell>
          <cell r="BN290" t="b">
            <v>1</v>
          </cell>
          <cell r="BO290">
            <v>39050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B290">
            <v>0</v>
          </cell>
          <cell r="CC290">
            <v>0</v>
          </cell>
          <cell r="CD290">
            <v>0</v>
          </cell>
          <cell r="CF290">
            <v>0</v>
          </cell>
          <cell r="CG290">
            <v>0</v>
          </cell>
          <cell r="CH290" t="str">
            <v>DECEMBRIE</v>
          </cell>
          <cell r="CI290" t="str">
            <v>IA</v>
          </cell>
          <cell r="CJ290">
            <v>0</v>
          </cell>
          <cell r="CK290" t="b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 t="str">
            <v>N</v>
          </cell>
          <cell r="CQ290" t="str">
            <v>N</v>
          </cell>
          <cell r="CR290" t="b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0</v>
          </cell>
          <cell r="CZ290">
            <v>0</v>
          </cell>
          <cell r="DA290">
            <v>0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  <cell r="DK290">
            <v>0</v>
          </cell>
          <cell r="DL290">
            <v>0</v>
          </cell>
          <cell r="DM290">
            <v>0</v>
          </cell>
          <cell r="DN290" t="b">
            <v>0</v>
          </cell>
          <cell r="DO290" t="b">
            <v>0</v>
          </cell>
          <cell r="DP290" t="b">
            <v>0</v>
          </cell>
          <cell r="DQ290" t="b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0</v>
          </cell>
          <cell r="DY290">
            <v>0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0</v>
          </cell>
          <cell r="EK290">
            <v>0</v>
          </cell>
          <cell r="EL290">
            <v>0</v>
          </cell>
          <cell r="EM290">
            <v>0</v>
          </cell>
          <cell r="EN290">
            <v>0</v>
          </cell>
          <cell r="EO290">
            <v>0</v>
          </cell>
          <cell r="EP290">
            <v>0</v>
          </cell>
          <cell r="EQ290">
            <v>0</v>
          </cell>
          <cell r="ER290">
            <v>0</v>
          </cell>
          <cell r="ES290" t="b">
            <v>0</v>
          </cell>
          <cell r="ET290">
            <v>0</v>
          </cell>
          <cell r="EU290">
            <v>0</v>
          </cell>
          <cell r="EV290">
            <v>0</v>
          </cell>
        </row>
        <row r="291">
          <cell r="A291">
            <v>291</v>
          </cell>
          <cell r="B291" t="str">
            <v>2530403020040</v>
          </cell>
          <cell r="C291" t="str">
            <v>ESTE</v>
          </cell>
          <cell r="D291" t="str">
            <v>SOBARU VALERICA</v>
          </cell>
          <cell r="E291" t="str">
            <v>SOBARU</v>
          </cell>
          <cell r="F291" t="str">
            <v>VALERICA</v>
          </cell>
          <cell r="G291" t="str">
            <v>inspector</v>
          </cell>
          <cell r="H291">
            <v>0</v>
          </cell>
          <cell r="I291">
            <v>2547000</v>
          </cell>
          <cell r="J291">
            <v>2547000</v>
          </cell>
          <cell r="K291">
            <v>2547000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144</v>
          </cell>
          <cell r="R291">
            <v>144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25</v>
          </cell>
          <cell r="AA291">
            <v>636750</v>
          </cell>
          <cell r="AB291">
            <v>636750</v>
          </cell>
          <cell r="AC291">
            <v>10</v>
          </cell>
          <cell r="AD291">
            <v>254700</v>
          </cell>
          <cell r="AE291">
            <v>254700</v>
          </cell>
          <cell r="AF291">
            <v>15</v>
          </cell>
          <cell r="AG291">
            <v>382050</v>
          </cell>
          <cell r="AH291">
            <v>382050</v>
          </cell>
          <cell r="AI291">
            <v>0</v>
          </cell>
          <cell r="AJ291">
            <v>0</v>
          </cell>
          <cell r="AK291">
            <v>0</v>
          </cell>
          <cell r="AL291">
            <v>2150974</v>
          </cell>
          <cell r="AM291">
            <v>0</v>
          </cell>
          <cell r="AN291">
            <v>0</v>
          </cell>
          <cell r="AO291" t="b">
            <v>0</v>
          </cell>
          <cell r="AP291">
            <v>0</v>
          </cell>
          <cell r="AQ291">
            <v>0</v>
          </cell>
          <cell r="AR291">
            <v>3500000</v>
          </cell>
          <cell r="AS291">
            <v>0</v>
          </cell>
          <cell r="AT291">
            <v>0</v>
          </cell>
          <cell r="AU291">
            <v>191025</v>
          </cell>
          <cell r="AV291">
            <v>25470</v>
          </cell>
          <cell r="AW291">
            <v>9471474</v>
          </cell>
          <cell r="AX291">
            <v>663003</v>
          </cell>
          <cell r="AY291">
            <v>0</v>
          </cell>
          <cell r="AZ291">
            <v>138900</v>
          </cell>
          <cell r="BA291">
            <v>8453076</v>
          </cell>
          <cell r="BB291">
            <v>926000</v>
          </cell>
          <cell r="BC291">
            <v>1.35</v>
          </cell>
          <cell r="BD291">
            <v>324100</v>
          </cell>
          <cell r="BE291">
            <v>1250100</v>
          </cell>
          <cell r="BF291">
            <v>7202976</v>
          </cell>
          <cell r="BG291">
            <v>2102130</v>
          </cell>
          <cell r="BH291">
            <v>6489846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6464376</v>
          </cell>
          <cell r="BN291" t="b">
            <v>1</v>
          </cell>
          <cell r="BO291">
            <v>25470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B291">
            <v>0</v>
          </cell>
          <cell r="CC291">
            <v>0</v>
          </cell>
          <cell r="CD291">
            <v>0</v>
          </cell>
          <cell r="CF291">
            <v>0</v>
          </cell>
          <cell r="CG291">
            <v>0</v>
          </cell>
          <cell r="CH291" t="str">
            <v>DECEMBRIE</v>
          </cell>
          <cell r="CI291" t="str">
            <v>IA</v>
          </cell>
          <cell r="CJ291">
            <v>0</v>
          </cell>
          <cell r="CK291" t="b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 t="str">
            <v>N</v>
          </cell>
          <cell r="CQ291" t="str">
            <v>N</v>
          </cell>
          <cell r="CR291" t="b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0</v>
          </cell>
          <cell r="CZ291">
            <v>0</v>
          </cell>
          <cell r="DA291">
            <v>0</v>
          </cell>
          <cell r="DB291">
            <v>0</v>
          </cell>
          <cell r="DC291">
            <v>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 t="b">
            <v>0</v>
          </cell>
          <cell r="DO291" t="b">
            <v>0</v>
          </cell>
          <cell r="DP291" t="b">
            <v>0</v>
          </cell>
          <cell r="DQ291" t="b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0</v>
          </cell>
          <cell r="DY291">
            <v>0</v>
          </cell>
          <cell r="DZ291">
            <v>0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0</v>
          </cell>
          <cell r="EK291">
            <v>0</v>
          </cell>
          <cell r="EL291">
            <v>0</v>
          </cell>
          <cell r="EM291">
            <v>0</v>
          </cell>
          <cell r="EN291">
            <v>0</v>
          </cell>
          <cell r="EO291">
            <v>0</v>
          </cell>
          <cell r="EP291">
            <v>0</v>
          </cell>
          <cell r="EQ291">
            <v>0</v>
          </cell>
          <cell r="ER291">
            <v>0</v>
          </cell>
          <cell r="ES291" t="b">
            <v>0</v>
          </cell>
          <cell r="ET291">
            <v>0</v>
          </cell>
          <cell r="EU291">
            <v>0</v>
          </cell>
          <cell r="EV291">
            <v>0</v>
          </cell>
        </row>
        <row r="292">
          <cell r="A292">
            <v>342</v>
          </cell>
          <cell r="B292" t="str">
            <v>1411109020034</v>
          </cell>
          <cell r="C292" t="str">
            <v>ESTE</v>
          </cell>
          <cell r="D292" t="str">
            <v>SABAILA MIHAI-OVIDIU</v>
          </cell>
          <cell r="E292" t="str">
            <v>SABAILA</v>
          </cell>
          <cell r="F292" t="str">
            <v>MIHAI-OVIDIU</v>
          </cell>
          <cell r="G292" t="str">
            <v>inspector spec.</v>
          </cell>
          <cell r="H292">
            <v>0</v>
          </cell>
          <cell r="I292">
            <v>3753133</v>
          </cell>
          <cell r="J292">
            <v>3753133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144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25</v>
          </cell>
          <cell r="AA292">
            <v>0</v>
          </cell>
          <cell r="AB292">
            <v>938283</v>
          </cell>
          <cell r="AC292">
            <v>0</v>
          </cell>
          <cell r="AD292">
            <v>0</v>
          </cell>
          <cell r="AE292">
            <v>0</v>
          </cell>
          <cell r="AF292">
            <v>15</v>
          </cell>
          <cell r="AG292">
            <v>0</v>
          </cell>
          <cell r="AH292">
            <v>562970</v>
          </cell>
          <cell r="AI292">
            <v>0</v>
          </cell>
          <cell r="AJ292">
            <v>0</v>
          </cell>
          <cell r="AK292">
            <v>4466228</v>
          </cell>
          <cell r="AL292">
            <v>2554590</v>
          </cell>
          <cell r="AM292">
            <v>0</v>
          </cell>
          <cell r="AN292">
            <v>0</v>
          </cell>
          <cell r="AO292" t="b">
            <v>0</v>
          </cell>
          <cell r="AP292">
            <v>0</v>
          </cell>
          <cell r="AQ292">
            <v>0</v>
          </cell>
          <cell r="AR292">
            <v>3500000</v>
          </cell>
          <cell r="AS292">
            <v>0</v>
          </cell>
          <cell r="AT292">
            <v>0</v>
          </cell>
          <cell r="AU292">
            <v>262719</v>
          </cell>
          <cell r="AV292">
            <v>37531</v>
          </cell>
          <cell r="AW292">
            <v>10520818</v>
          </cell>
          <cell r="AX292">
            <v>423821</v>
          </cell>
          <cell r="AY292">
            <v>0</v>
          </cell>
          <cell r="AZ292">
            <v>138900</v>
          </cell>
          <cell r="BA292">
            <v>9657847</v>
          </cell>
          <cell r="BB292">
            <v>926000</v>
          </cell>
          <cell r="BC292">
            <v>1</v>
          </cell>
          <cell r="BD292">
            <v>0</v>
          </cell>
          <cell r="BE292">
            <v>926000</v>
          </cell>
          <cell r="BF292">
            <v>8731847</v>
          </cell>
          <cell r="BG292">
            <v>2713679</v>
          </cell>
          <cell r="BH292">
            <v>7083068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7045537</v>
          </cell>
          <cell r="BN292" t="b">
            <v>1</v>
          </cell>
          <cell r="BO292">
            <v>37531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B292">
            <v>0</v>
          </cell>
          <cell r="CC292">
            <v>0</v>
          </cell>
          <cell r="CD292">
            <v>0</v>
          </cell>
          <cell r="CF292">
            <v>0</v>
          </cell>
          <cell r="CG292">
            <v>0</v>
          </cell>
          <cell r="CH292" t="str">
            <v>DECEMBRIE</v>
          </cell>
          <cell r="CI292" t="str">
            <v>IA</v>
          </cell>
          <cell r="CJ292">
            <v>0</v>
          </cell>
          <cell r="CK292" t="b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 t="str">
            <v>N</v>
          </cell>
          <cell r="CQ292" t="str">
            <v>N</v>
          </cell>
          <cell r="CR292" t="b">
            <v>0</v>
          </cell>
          <cell r="CS292">
            <v>85</v>
          </cell>
          <cell r="CT292">
            <v>104</v>
          </cell>
          <cell r="CU292">
            <v>144</v>
          </cell>
          <cell r="CV292">
            <v>0</v>
          </cell>
          <cell r="CW292">
            <v>144</v>
          </cell>
          <cell r="CX292">
            <v>0</v>
          </cell>
          <cell r="CY292">
            <v>0</v>
          </cell>
          <cell r="CZ292">
            <v>4466228</v>
          </cell>
          <cell r="DA292">
            <v>144</v>
          </cell>
          <cell r="DB292">
            <v>0</v>
          </cell>
          <cell r="DC292">
            <v>144</v>
          </cell>
          <cell r="DD292">
            <v>0</v>
          </cell>
          <cell r="DE292">
            <v>4466228</v>
          </cell>
          <cell r="DF292">
            <v>4466228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 t="b">
            <v>1</v>
          </cell>
          <cell r="DO292" t="b">
            <v>0</v>
          </cell>
          <cell r="DP292" t="b">
            <v>0</v>
          </cell>
          <cell r="DQ292" t="b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0</v>
          </cell>
          <cell r="DY292">
            <v>0</v>
          </cell>
          <cell r="DZ292">
            <v>0</v>
          </cell>
          <cell r="EA292">
            <v>0</v>
          </cell>
          <cell r="EB292">
            <v>0</v>
          </cell>
          <cell r="EC292">
            <v>0</v>
          </cell>
          <cell r="ED292">
            <v>0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</v>
          </cell>
          <cell r="EJ292">
            <v>0</v>
          </cell>
          <cell r="EK292">
            <v>0</v>
          </cell>
          <cell r="EL292">
            <v>0</v>
          </cell>
          <cell r="EM292">
            <v>0</v>
          </cell>
          <cell r="EN292">
            <v>0</v>
          </cell>
          <cell r="EO292">
            <v>0</v>
          </cell>
          <cell r="EP292">
            <v>0</v>
          </cell>
          <cell r="EQ292">
            <v>0</v>
          </cell>
          <cell r="ER292">
            <v>0</v>
          </cell>
          <cell r="ES292" t="b">
            <v>0</v>
          </cell>
          <cell r="ET292">
            <v>0</v>
          </cell>
          <cell r="EU292">
            <v>0</v>
          </cell>
          <cell r="EV292">
            <v>0</v>
          </cell>
        </row>
        <row r="293">
          <cell r="A293">
            <v>343</v>
          </cell>
          <cell r="B293" t="str">
            <v>2580828312972</v>
          </cell>
          <cell r="C293" t="str">
            <v>ESTE</v>
          </cell>
          <cell r="D293" t="str">
            <v>GALASEL DOINA</v>
          </cell>
          <cell r="E293" t="str">
            <v>GALASEL</v>
          </cell>
          <cell r="F293" t="str">
            <v>DOINA</v>
          </cell>
          <cell r="G293" t="str">
            <v>inspector spec.</v>
          </cell>
          <cell r="H293">
            <v>0</v>
          </cell>
          <cell r="I293">
            <v>3384900</v>
          </cell>
          <cell r="J293">
            <v>3384900</v>
          </cell>
          <cell r="K293">
            <v>3384900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144</v>
          </cell>
          <cell r="R293">
            <v>144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20</v>
          </cell>
          <cell r="AA293">
            <v>676980</v>
          </cell>
          <cell r="AB293">
            <v>676980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2665325</v>
          </cell>
          <cell r="AM293">
            <v>0</v>
          </cell>
          <cell r="AN293">
            <v>0</v>
          </cell>
          <cell r="AO293" t="b">
            <v>0</v>
          </cell>
          <cell r="AP293">
            <v>0</v>
          </cell>
          <cell r="AQ293">
            <v>0</v>
          </cell>
          <cell r="AR293">
            <v>3500000</v>
          </cell>
          <cell r="AS293">
            <v>0</v>
          </cell>
          <cell r="AT293">
            <v>0</v>
          </cell>
          <cell r="AU293">
            <v>203094</v>
          </cell>
          <cell r="AV293">
            <v>33849</v>
          </cell>
          <cell r="AW293">
            <v>10227205</v>
          </cell>
          <cell r="AX293">
            <v>715904</v>
          </cell>
          <cell r="AY293">
            <v>0</v>
          </cell>
          <cell r="AZ293">
            <v>138900</v>
          </cell>
          <cell r="BA293">
            <v>9135458</v>
          </cell>
          <cell r="BB293">
            <v>926000</v>
          </cell>
          <cell r="BC293">
            <v>1</v>
          </cell>
          <cell r="BD293">
            <v>0</v>
          </cell>
          <cell r="BE293">
            <v>926000</v>
          </cell>
          <cell r="BF293">
            <v>8209458</v>
          </cell>
          <cell r="BG293">
            <v>2504723</v>
          </cell>
          <cell r="BH293">
            <v>6769635</v>
          </cell>
          <cell r="BI293">
            <v>0</v>
          </cell>
          <cell r="BJ293">
            <v>0</v>
          </cell>
          <cell r="BK293">
            <v>335000</v>
          </cell>
          <cell r="BL293">
            <v>0</v>
          </cell>
          <cell r="BM293">
            <v>6400786</v>
          </cell>
          <cell r="BN293" t="b">
            <v>1</v>
          </cell>
          <cell r="BO293">
            <v>33849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B293">
            <v>0</v>
          </cell>
          <cell r="CC293">
            <v>0</v>
          </cell>
          <cell r="CD293">
            <v>0</v>
          </cell>
          <cell r="CF293">
            <v>0</v>
          </cell>
          <cell r="CG293">
            <v>0</v>
          </cell>
          <cell r="CH293" t="str">
            <v>DECEMBRIE</v>
          </cell>
          <cell r="CI293" t="str">
            <v>I</v>
          </cell>
          <cell r="CJ293">
            <v>0</v>
          </cell>
          <cell r="CK293" t="b">
            <v>0</v>
          </cell>
          <cell r="CL293">
            <v>0</v>
          </cell>
          <cell r="CM293">
            <v>0</v>
          </cell>
          <cell r="CN293">
            <v>0</v>
          </cell>
          <cell r="CO293">
            <v>0</v>
          </cell>
          <cell r="CP293" t="str">
            <v>N</v>
          </cell>
          <cell r="CQ293" t="str">
            <v>N</v>
          </cell>
          <cell r="CR293" t="b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0</v>
          </cell>
          <cell r="DA293">
            <v>0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0</v>
          </cell>
          <cell r="DI293">
            <v>0</v>
          </cell>
          <cell r="DJ293">
            <v>0</v>
          </cell>
          <cell r="DK293">
            <v>0</v>
          </cell>
          <cell r="DL293">
            <v>0</v>
          </cell>
          <cell r="DM293">
            <v>0</v>
          </cell>
          <cell r="DN293" t="b">
            <v>0</v>
          </cell>
          <cell r="DO293" t="b">
            <v>0</v>
          </cell>
          <cell r="DP293" t="b">
            <v>0</v>
          </cell>
          <cell r="DQ293" t="b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0</v>
          </cell>
          <cell r="DY293">
            <v>0</v>
          </cell>
          <cell r="DZ293">
            <v>0</v>
          </cell>
          <cell r="EA293">
            <v>0</v>
          </cell>
          <cell r="EB293">
            <v>0</v>
          </cell>
          <cell r="EC293">
            <v>0</v>
          </cell>
          <cell r="ED293">
            <v>0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  <cell r="EN293">
            <v>0</v>
          </cell>
          <cell r="EO293">
            <v>0</v>
          </cell>
          <cell r="EP293">
            <v>0</v>
          </cell>
          <cell r="EQ293">
            <v>0</v>
          </cell>
          <cell r="ER293">
            <v>0</v>
          </cell>
          <cell r="ES293" t="b">
            <v>0</v>
          </cell>
          <cell r="ET293">
            <v>0</v>
          </cell>
          <cell r="EU293">
            <v>0</v>
          </cell>
          <cell r="EV293">
            <v>0</v>
          </cell>
        </row>
        <row r="294">
          <cell r="A294">
            <v>344</v>
          </cell>
          <cell r="B294" t="str">
            <v>2730822020038</v>
          </cell>
          <cell r="C294" t="str">
            <v>ESTE</v>
          </cell>
          <cell r="D294" t="str">
            <v>PALADE DANIELA-MONICA</v>
          </cell>
          <cell r="E294" t="str">
            <v>PALADE</v>
          </cell>
          <cell r="F294" t="str">
            <v>DANIELA-MONICA</v>
          </cell>
          <cell r="G294" t="str">
            <v>inspector</v>
          </cell>
          <cell r="H294">
            <v>0</v>
          </cell>
          <cell r="I294">
            <v>2192200</v>
          </cell>
          <cell r="J294">
            <v>2192200</v>
          </cell>
          <cell r="K294">
            <v>2192200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144</v>
          </cell>
          <cell r="R294">
            <v>144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10</v>
          </cell>
          <cell r="AA294">
            <v>219220</v>
          </cell>
          <cell r="AB294">
            <v>219220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1847178</v>
          </cell>
          <cell r="AM294">
            <v>0</v>
          </cell>
          <cell r="AN294">
            <v>0</v>
          </cell>
          <cell r="AO294" t="b">
            <v>0</v>
          </cell>
          <cell r="AP294">
            <v>0</v>
          </cell>
          <cell r="AQ294">
            <v>0</v>
          </cell>
          <cell r="AR294">
            <v>3500000</v>
          </cell>
          <cell r="AS294">
            <v>0</v>
          </cell>
          <cell r="AT294">
            <v>0</v>
          </cell>
          <cell r="AU294">
            <v>120571</v>
          </cell>
          <cell r="AV294">
            <v>21922</v>
          </cell>
          <cell r="AW294">
            <v>7758598</v>
          </cell>
          <cell r="AX294">
            <v>543102</v>
          </cell>
          <cell r="AY294">
            <v>0</v>
          </cell>
          <cell r="AZ294">
            <v>138900</v>
          </cell>
          <cell r="BA294">
            <v>6934103</v>
          </cell>
          <cell r="BB294">
            <v>926000</v>
          </cell>
          <cell r="BC294">
            <v>1</v>
          </cell>
          <cell r="BD294">
            <v>0</v>
          </cell>
          <cell r="BE294">
            <v>926000</v>
          </cell>
          <cell r="BF294">
            <v>6008103</v>
          </cell>
          <cell r="BG294">
            <v>1624181</v>
          </cell>
          <cell r="BH294">
            <v>5448822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5426900</v>
          </cell>
          <cell r="BN294" t="b">
            <v>1</v>
          </cell>
          <cell r="BO294">
            <v>21922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B294">
            <v>0</v>
          </cell>
          <cell r="CC294">
            <v>0</v>
          </cell>
          <cell r="CD294">
            <v>0</v>
          </cell>
          <cell r="CF294">
            <v>0</v>
          </cell>
          <cell r="CG294">
            <v>0</v>
          </cell>
          <cell r="CH294" t="str">
            <v>DECEMBRIE</v>
          </cell>
          <cell r="CI294" t="str">
            <v>I</v>
          </cell>
          <cell r="CJ294">
            <v>0</v>
          </cell>
          <cell r="CK294" t="b">
            <v>0</v>
          </cell>
          <cell r="CL294">
            <v>0</v>
          </cell>
          <cell r="CM294">
            <v>0</v>
          </cell>
          <cell r="CN294">
            <v>0</v>
          </cell>
          <cell r="CO294">
            <v>0</v>
          </cell>
          <cell r="CP294" t="str">
            <v>N</v>
          </cell>
          <cell r="CQ294" t="str">
            <v>N</v>
          </cell>
          <cell r="CR294" t="b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0</v>
          </cell>
          <cell r="CZ294">
            <v>0</v>
          </cell>
          <cell r="DA294">
            <v>0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0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 t="b">
            <v>0</v>
          </cell>
          <cell r="DO294" t="b">
            <v>0</v>
          </cell>
          <cell r="DP294" t="b">
            <v>0</v>
          </cell>
          <cell r="DQ294" t="b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0</v>
          </cell>
          <cell r="DX294">
            <v>0</v>
          </cell>
          <cell r="DY294">
            <v>0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0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  <cell r="EN294">
            <v>0</v>
          </cell>
          <cell r="EO294">
            <v>0</v>
          </cell>
          <cell r="EP294">
            <v>0</v>
          </cell>
          <cell r="EQ294">
            <v>0</v>
          </cell>
          <cell r="ER294">
            <v>0</v>
          </cell>
          <cell r="ES294" t="b">
            <v>0</v>
          </cell>
          <cell r="ET294">
            <v>0</v>
          </cell>
          <cell r="EU294">
            <v>0</v>
          </cell>
          <cell r="EV294">
            <v>0</v>
          </cell>
        </row>
        <row r="295">
          <cell r="A295">
            <v>345</v>
          </cell>
          <cell r="B295" t="str">
            <v>2560406020078</v>
          </cell>
          <cell r="C295" t="str">
            <v>ESTE</v>
          </cell>
          <cell r="D295" t="str">
            <v>POPA FLORICA-MIOARA</v>
          </cell>
          <cell r="E295" t="str">
            <v>POPA</v>
          </cell>
          <cell r="F295" t="str">
            <v>FLORICA-MIOARA</v>
          </cell>
          <cell r="G295" t="str">
            <v>sef serviciu</v>
          </cell>
          <cell r="H295">
            <v>0</v>
          </cell>
          <cell r="I295">
            <v>2773000</v>
          </cell>
          <cell r="J295">
            <v>3549440</v>
          </cell>
          <cell r="K295">
            <v>3549440</v>
          </cell>
          <cell r="L295">
            <v>776440</v>
          </cell>
          <cell r="M295">
            <v>776440</v>
          </cell>
          <cell r="N295">
            <v>0</v>
          </cell>
          <cell r="O295">
            <v>0</v>
          </cell>
          <cell r="P295">
            <v>0</v>
          </cell>
          <cell r="Q295">
            <v>144</v>
          </cell>
          <cell r="R295">
            <v>144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20</v>
          </cell>
          <cell r="AA295">
            <v>709888</v>
          </cell>
          <cell r="AB295">
            <v>709888</v>
          </cell>
          <cell r="AC295">
            <v>10</v>
          </cell>
          <cell r="AD295">
            <v>354944</v>
          </cell>
          <cell r="AE295">
            <v>354944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2997670</v>
          </cell>
          <cell r="AM295">
            <v>0</v>
          </cell>
          <cell r="AN295">
            <v>0</v>
          </cell>
          <cell r="AO295" t="b">
            <v>0</v>
          </cell>
          <cell r="AP295">
            <v>0</v>
          </cell>
          <cell r="AQ295">
            <v>0</v>
          </cell>
          <cell r="AR295">
            <v>3500000</v>
          </cell>
          <cell r="AS295">
            <v>0</v>
          </cell>
          <cell r="AT295">
            <v>0</v>
          </cell>
          <cell r="AU295">
            <v>230714</v>
          </cell>
          <cell r="AV295">
            <v>35494</v>
          </cell>
          <cell r="AW295">
            <v>11111942</v>
          </cell>
          <cell r="AX295">
            <v>777836</v>
          </cell>
          <cell r="AY295">
            <v>0</v>
          </cell>
          <cell r="AZ295">
            <v>138900</v>
          </cell>
          <cell r="BA295">
            <v>9928998</v>
          </cell>
          <cell r="BB295">
            <v>926000</v>
          </cell>
          <cell r="BC295">
            <v>1.2</v>
          </cell>
          <cell r="BD295">
            <v>185200</v>
          </cell>
          <cell r="BE295">
            <v>1111200</v>
          </cell>
          <cell r="BF295">
            <v>8817798</v>
          </cell>
          <cell r="BG295">
            <v>2748059</v>
          </cell>
          <cell r="BH295">
            <v>7319839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7292109</v>
          </cell>
          <cell r="BN295" t="b">
            <v>1</v>
          </cell>
          <cell r="BO295">
            <v>27730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B295">
            <v>0</v>
          </cell>
          <cell r="CC295">
            <v>0</v>
          </cell>
          <cell r="CD295">
            <v>0</v>
          </cell>
          <cell r="CF295">
            <v>0</v>
          </cell>
          <cell r="CG295">
            <v>0</v>
          </cell>
          <cell r="CH295" t="str">
            <v>DECEMBRIE</v>
          </cell>
          <cell r="CI295" t="str">
            <v>IA</v>
          </cell>
          <cell r="CJ295">
            <v>0</v>
          </cell>
          <cell r="CK295" t="b">
            <v>0</v>
          </cell>
          <cell r="CL295">
            <v>0</v>
          </cell>
          <cell r="CM295">
            <v>0</v>
          </cell>
          <cell r="CN295">
            <v>0</v>
          </cell>
          <cell r="CO295">
            <v>0</v>
          </cell>
          <cell r="CP295" t="str">
            <v>N</v>
          </cell>
          <cell r="CQ295" t="str">
            <v>N</v>
          </cell>
          <cell r="CR295" t="b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</v>
          </cell>
          <cell r="CX295">
            <v>0</v>
          </cell>
          <cell r="CY295">
            <v>0</v>
          </cell>
          <cell r="CZ295">
            <v>0</v>
          </cell>
          <cell r="DA295">
            <v>0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0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 t="b">
            <v>0</v>
          </cell>
          <cell r="DO295" t="b">
            <v>0</v>
          </cell>
          <cell r="DP295" t="b">
            <v>0</v>
          </cell>
          <cell r="DQ295" t="b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0</v>
          </cell>
          <cell r="DY295">
            <v>0</v>
          </cell>
          <cell r="DZ295">
            <v>0</v>
          </cell>
          <cell r="EA295">
            <v>0</v>
          </cell>
          <cell r="EB295">
            <v>0</v>
          </cell>
          <cell r="EC295">
            <v>0</v>
          </cell>
          <cell r="ED295">
            <v>0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  <cell r="EN295">
            <v>0</v>
          </cell>
          <cell r="EO295">
            <v>0</v>
          </cell>
          <cell r="EP295">
            <v>0</v>
          </cell>
          <cell r="EQ295">
            <v>0</v>
          </cell>
          <cell r="ER295">
            <v>0</v>
          </cell>
          <cell r="ES295" t="b">
            <v>0</v>
          </cell>
          <cell r="ET295">
            <v>0</v>
          </cell>
          <cell r="EU295">
            <v>0</v>
          </cell>
          <cell r="EV295">
            <v>0</v>
          </cell>
        </row>
        <row r="296">
          <cell r="A296">
            <v>346</v>
          </cell>
          <cell r="B296" t="str">
            <v>2460209020021</v>
          </cell>
          <cell r="C296" t="str">
            <v>ESTE</v>
          </cell>
          <cell r="D296" t="str">
            <v>SIBII DORA</v>
          </cell>
          <cell r="E296" t="str">
            <v>SIBII</v>
          </cell>
          <cell r="F296" t="str">
            <v>DORA</v>
          </cell>
          <cell r="G296" t="str">
            <v>inspector spec.</v>
          </cell>
          <cell r="H296">
            <v>0</v>
          </cell>
          <cell r="I296">
            <v>3183600</v>
          </cell>
          <cell r="J296">
            <v>3183600</v>
          </cell>
          <cell r="K296">
            <v>3183600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144</v>
          </cell>
          <cell r="R296">
            <v>144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25</v>
          </cell>
          <cell r="AA296">
            <v>795900</v>
          </cell>
          <cell r="AB296">
            <v>795900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2690067</v>
          </cell>
          <cell r="AM296">
            <v>0</v>
          </cell>
          <cell r="AN296">
            <v>0</v>
          </cell>
          <cell r="AO296" t="b">
            <v>0</v>
          </cell>
          <cell r="AP296">
            <v>0</v>
          </cell>
          <cell r="AQ296">
            <v>0</v>
          </cell>
          <cell r="AR296">
            <v>3500000</v>
          </cell>
          <cell r="AS296">
            <v>0</v>
          </cell>
          <cell r="AT296">
            <v>0</v>
          </cell>
          <cell r="AU296">
            <v>198975</v>
          </cell>
          <cell r="AV296">
            <v>31836</v>
          </cell>
          <cell r="AW296">
            <v>10169567</v>
          </cell>
          <cell r="AX296">
            <v>711870</v>
          </cell>
          <cell r="AY296">
            <v>0</v>
          </cell>
          <cell r="AZ296">
            <v>138900</v>
          </cell>
          <cell r="BA296">
            <v>9087986</v>
          </cell>
          <cell r="BB296">
            <v>926000</v>
          </cell>
          <cell r="BC296">
            <v>1</v>
          </cell>
          <cell r="BD296">
            <v>0</v>
          </cell>
          <cell r="BE296">
            <v>926000</v>
          </cell>
          <cell r="BF296">
            <v>8161986</v>
          </cell>
          <cell r="BG296">
            <v>2485734</v>
          </cell>
          <cell r="BH296">
            <v>6741152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6709316</v>
          </cell>
          <cell r="BN296" t="b">
            <v>1</v>
          </cell>
          <cell r="BO296">
            <v>31836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B296">
            <v>0</v>
          </cell>
          <cell r="CC296">
            <v>0</v>
          </cell>
          <cell r="CD296">
            <v>0</v>
          </cell>
          <cell r="CF296">
            <v>0</v>
          </cell>
          <cell r="CG296">
            <v>0</v>
          </cell>
          <cell r="CH296" t="str">
            <v>DECEMBRIE</v>
          </cell>
          <cell r="CI296" t="str">
            <v>I</v>
          </cell>
          <cell r="CJ296">
            <v>0</v>
          </cell>
          <cell r="CK296" t="b">
            <v>0</v>
          </cell>
          <cell r="CL296">
            <v>0</v>
          </cell>
          <cell r="CM296">
            <v>0</v>
          </cell>
          <cell r="CN296">
            <v>0</v>
          </cell>
          <cell r="CO296">
            <v>0</v>
          </cell>
          <cell r="CP296" t="str">
            <v>N</v>
          </cell>
          <cell r="CQ296" t="str">
            <v>N</v>
          </cell>
          <cell r="CR296" t="b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  <cell r="CZ296">
            <v>0</v>
          </cell>
          <cell r="DA296">
            <v>0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0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 t="b">
            <v>0</v>
          </cell>
          <cell r="DO296" t="b">
            <v>0</v>
          </cell>
          <cell r="DP296" t="b">
            <v>0</v>
          </cell>
          <cell r="DQ296" t="b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0</v>
          </cell>
          <cell r="DY296">
            <v>0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0</v>
          </cell>
          <cell r="EK296">
            <v>0</v>
          </cell>
          <cell r="EL296">
            <v>0</v>
          </cell>
          <cell r="EM296">
            <v>0</v>
          </cell>
          <cell r="EN296">
            <v>0</v>
          </cell>
          <cell r="EO296">
            <v>0</v>
          </cell>
          <cell r="EP296">
            <v>0</v>
          </cell>
          <cell r="EQ296">
            <v>0</v>
          </cell>
          <cell r="ER296">
            <v>0</v>
          </cell>
          <cell r="ES296" t="b">
            <v>0</v>
          </cell>
          <cell r="ET296">
            <v>0</v>
          </cell>
          <cell r="EU296">
            <v>0</v>
          </cell>
          <cell r="EV296">
            <v>0</v>
          </cell>
        </row>
        <row r="297">
          <cell r="A297">
            <v>349</v>
          </cell>
          <cell r="B297" t="str">
            <v>1500916020062</v>
          </cell>
          <cell r="C297" t="str">
            <v>ESTE</v>
          </cell>
          <cell r="D297" t="str">
            <v>SCHIOPU GHEORGHE-DECINEL</v>
          </cell>
          <cell r="E297" t="str">
            <v>SCHIOPU</v>
          </cell>
          <cell r="F297" t="str">
            <v>GHEORGHE-DECINEL</v>
          </cell>
          <cell r="G297" t="str">
            <v>inspector</v>
          </cell>
          <cell r="H297">
            <v>0</v>
          </cell>
          <cell r="I297">
            <v>2547000</v>
          </cell>
          <cell r="J297">
            <v>2547000</v>
          </cell>
          <cell r="K297">
            <v>141500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144</v>
          </cell>
          <cell r="R297">
            <v>8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25</v>
          </cell>
          <cell r="AA297">
            <v>35375</v>
          </cell>
          <cell r="AB297">
            <v>636750</v>
          </cell>
          <cell r="AC297">
            <v>10</v>
          </cell>
          <cell r="AD297">
            <v>14150</v>
          </cell>
          <cell r="AE297">
            <v>254700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2273197</v>
          </cell>
          <cell r="AL297">
            <v>1834413</v>
          </cell>
          <cell r="AM297">
            <v>0</v>
          </cell>
          <cell r="AN297">
            <v>0</v>
          </cell>
          <cell r="AO297" t="b">
            <v>0</v>
          </cell>
          <cell r="AP297">
            <v>0</v>
          </cell>
          <cell r="AQ297">
            <v>0</v>
          </cell>
          <cell r="AR297">
            <v>3500000</v>
          </cell>
          <cell r="AS297">
            <v>0</v>
          </cell>
          <cell r="AT297">
            <v>0</v>
          </cell>
          <cell r="AU297">
            <v>171922</v>
          </cell>
          <cell r="AV297">
            <v>25470</v>
          </cell>
          <cell r="AW297">
            <v>7798635</v>
          </cell>
          <cell r="AX297">
            <v>386781</v>
          </cell>
          <cell r="AY297">
            <v>0</v>
          </cell>
          <cell r="AZ297">
            <v>138900</v>
          </cell>
          <cell r="BA297">
            <v>7075562</v>
          </cell>
          <cell r="BB297">
            <v>926000</v>
          </cell>
          <cell r="BC297">
            <v>1.2</v>
          </cell>
          <cell r="BD297">
            <v>185200</v>
          </cell>
          <cell r="BE297">
            <v>1111200</v>
          </cell>
          <cell r="BF297">
            <v>5964362</v>
          </cell>
          <cell r="BG297">
            <v>1606685</v>
          </cell>
          <cell r="BH297">
            <v>5607777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5582307</v>
          </cell>
          <cell r="BN297" t="b">
            <v>1</v>
          </cell>
          <cell r="BO297">
            <v>25470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B297">
            <v>0</v>
          </cell>
          <cell r="CC297">
            <v>0</v>
          </cell>
          <cell r="CD297">
            <v>0</v>
          </cell>
          <cell r="CF297">
            <v>0</v>
          </cell>
          <cell r="CG297">
            <v>0</v>
          </cell>
          <cell r="CH297" t="str">
            <v>DECEMBRIE</v>
          </cell>
          <cell r="CI297" t="str">
            <v>IA</v>
          </cell>
          <cell r="CJ297">
            <v>0</v>
          </cell>
          <cell r="CK297" t="b">
            <v>0</v>
          </cell>
          <cell r="CL297">
            <v>0</v>
          </cell>
          <cell r="CM297">
            <v>0</v>
          </cell>
          <cell r="CN297">
            <v>0</v>
          </cell>
          <cell r="CO297">
            <v>0</v>
          </cell>
          <cell r="CP297" t="str">
            <v>N</v>
          </cell>
          <cell r="CQ297" t="str">
            <v>N</v>
          </cell>
          <cell r="CR297" t="b">
            <v>0</v>
          </cell>
          <cell r="CS297">
            <v>85</v>
          </cell>
          <cell r="CT297">
            <v>0</v>
          </cell>
          <cell r="CU297">
            <v>136</v>
          </cell>
          <cell r="CV297">
            <v>112</v>
          </cell>
          <cell r="CW297">
            <v>24</v>
          </cell>
          <cell r="CX297">
            <v>24</v>
          </cell>
          <cell r="CY297">
            <v>1786083</v>
          </cell>
          <cell r="CZ297">
            <v>487114</v>
          </cell>
          <cell r="DA297">
            <v>32</v>
          </cell>
          <cell r="DB297">
            <v>32</v>
          </cell>
          <cell r="DC297">
            <v>0</v>
          </cell>
          <cell r="DD297">
            <v>405928</v>
          </cell>
          <cell r="DE297">
            <v>0</v>
          </cell>
          <cell r="DF297">
            <v>405928</v>
          </cell>
          <cell r="DG297">
            <v>104</v>
          </cell>
          <cell r="DH297">
            <v>80</v>
          </cell>
          <cell r="DI297">
            <v>24</v>
          </cell>
          <cell r="DJ297">
            <v>24</v>
          </cell>
          <cell r="DK297">
            <v>1380155</v>
          </cell>
          <cell r="DL297">
            <v>487114</v>
          </cell>
          <cell r="DM297">
            <v>1867269</v>
          </cell>
          <cell r="DN297" t="b">
            <v>0</v>
          </cell>
          <cell r="DO297" t="b">
            <v>0</v>
          </cell>
          <cell r="DP297" t="b">
            <v>0</v>
          </cell>
          <cell r="DQ297" t="b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0</v>
          </cell>
          <cell r="DY297">
            <v>0</v>
          </cell>
          <cell r="DZ297">
            <v>0</v>
          </cell>
          <cell r="EA297">
            <v>0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0</v>
          </cell>
          <cell r="EG297">
            <v>0</v>
          </cell>
          <cell r="EH297">
            <v>0</v>
          </cell>
          <cell r="EI297">
            <v>0</v>
          </cell>
          <cell r="EJ297">
            <v>0</v>
          </cell>
          <cell r="EK297">
            <v>0</v>
          </cell>
          <cell r="EL297">
            <v>0</v>
          </cell>
          <cell r="EM297">
            <v>0</v>
          </cell>
          <cell r="EN297">
            <v>0</v>
          </cell>
          <cell r="EO297">
            <v>0</v>
          </cell>
          <cell r="EP297">
            <v>0</v>
          </cell>
          <cell r="EQ297">
            <v>0</v>
          </cell>
          <cell r="ER297">
            <v>0</v>
          </cell>
          <cell r="ES297" t="b">
            <v>0</v>
          </cell>
          <cell r="ET297">
            <v>0</v>
          </cell>
          <cell r="EU297">
            <v>0</v>
          </cell>
          <cell r="EV297">
            <v>0</v>
          </cell>
        </row>
        <row r="298">
          <cell r="A298">
            <v>347</v>
          </cell>
          <cell r="B298" t="str">
            <v>2700112020040</v>
          </cell>
          <cell r="C298" t="str">
            <v>ESTE</v>
          </cell>
          <cell r="D298" t="str">
            <v>NEMETH ANGELICA</v>
          </cell>
          <cell r="E298" t="str">
            <v>NEMETH</v>
          </cell>
          <cell r="F298" t="str">
            <v>ANGELICA</v>
          </cell>
          <cell r="G298" t="str">
            <v>inspector</v>
          </cell>
          <cell r="H298">
            <v>0</v>
          </cell>
          <cell r="I298">
            <v>2547000</v>
          </cell>
          <cell r="J298">
            <v>2929050</v>
          </cell>
          <cell r="K298">
            <v>2929050</v>
          </cell>
          <cell r="L298">
            <v>0</v>
          </cell>
          <cell r="M298">
            <v>0</v>
          </cell>
          <cell r="N298">
            <v>382050</v>
          </cell>
          <cell r="O298">
            <v>15</v>
          </cell>
          <cell r="P298">
            <v>382050</v>
          </cell>
          <cell r="Q298">
            <v>144</v>
          </cell>
          <cell r="R298">
            <v>144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15</v>
          </cell>
          <cell r="AA298">
            <v>439358</v>
          </cell>
          <cell r="AB298">
            <v>439358</v>
          </cell>
          <cell r="AC298">
            <v>10</v>
          </cell>
          <cell r="AD298">
            <v>292905</v>
          </cell>
          <cell r="AE298">
            <v>292905</v>
          </cell>
          <cell r="AF298">
            <v>15</v>
          </cell>
          <cell r="AG298">
            <v>439358</v>
          </cell>
          <cell r="AH298">
            <v>439358</v>
          </cell>
          <cell r="AI298">
            <v>0</v>
          </cell>
          <cell r="AJ298">
            <v>0</v>
          </cell>
          <cell r="AK298">
            <v>0</v>
          </cell>
          <cell r="AL298">
            <v>2473621</v>
          </cell>
          <cell r="AM298">
            <v>0</v>
          </cell>
          <cell r="AN298">
            <v>0</v>
          </cell>
          <cell r="AO298" t="b">
            <v>0</v>
          </cell>
          <cell r="AP298">
            <v>0</v>
          </cell>
          <cell r="AQ298">
            <v>0</v>
          </cell>
          <cell r="AR298">
            <v>3500000</v>
          </cell>
          <cell r="AS298">
            <v>0</v>
          </cell>
          <cell r="AT298">
            <v>0</v>
          </cell>
          <cell r="AU298">
            <v>205034</v>
          </cell>
          <cell r="AV298">
            <v>29290</v>
          </cell>
          <cell r="AW298">
            <v>10074292</v>
          </cell>
          <cell r="AX298">
            <v>705200</v>
          </cell>
          <cell r="AY298">
            <v>0</v>
          </cell>
          <cell r="AZ298">
            <v>138900</v>
          </cell>
          <cell r="BA298">
            <v>8995868</v>
          </cell>
          <cell r="BB298">
            <v>926000</v>
          </cell>
          <cell r="BC298">
            <v>1</v>
          </cell>
          <cell r="BD298">
            <v>0</v>
          </cell>
          <cell r="BE298">
            <v>926000</v>
          </cell>
          <cell r="BF298">
            <v>8069868</v>
          </cell>
          <cell r="BG298">
            <v>2448887</v>
          </cell>
          <cell r="BH298">
            <v>6685881</v>
          </cell>
          <cell r="BI298">
            <v>0</v>
          </cell>
          <cell r="BJ298">
            <v>0</v>
          </cell>
          <cell r="BK298">
            <v>443938</v>
          </cell>
          <cell r="BL298">
            <v>0</v>
          </cell>
          <cell r="BM298">
            <v>6216473</v>
          </cell>
          <cell r="BN298" t="b">
            <v>1</v>
          </cell>
          <cell r="BO298">
            <v>25470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B298">
            <v>0</v>
          </cell>
          <cell r="CC298">
            <v>0</v>
          </cell>
          <cell r="CD298">
            <v>0</v>
          </cell>
          <cell r="CF298">
            <v>0</v>
          </cell>
          <cell r="CG298">
            <v>0</v>
          </cell>
          <cell r="CH298" t="str">
            <v>DECEMBRIE</v>
          </cell>
          <cell r="CI298" t="str">
            <v>IA</v>
          </cell>
          <cell r="CJ298">
            <v>0</v>
          </cell>
          <cell r="CK298" t="b">
            <v>0</v>
          </cell>
          <cell r="CL298">
            <v>0</v>
          </cell>
          <cell r="CM298">
            <v>0</v>
          </cell>
          <cell r="CN298">
            <v>0</v>
          </cell>
          <cell r="CO298">
            <v>0</v>
          </cell>
          <cell r="CP298" t="str">
            <v>N</v>
          </cell>
          <cell r="CQ298" t="str">
            <v>N</v>
          </cell>
          <cell r="CR298" t="b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0</v>
          </cell>
          <cell r="CY298">
            <v>0</v>
          </cell>
          <cell r="CZ298">
            <v>0</v>
          </cell>
          <cell r="DA298">
            <v>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0</v>
          </cell>
          <cell r="DI298">
            <v>0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 t="b">
            <v>0</v>
          </cell>
          <cell r="DO298" t="b">
            <v>0</v>
          </cell>
          <cell r="DP298" t="b">
            <v>0</v>
          </cell>
          <cell r="DQ298" t="b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0</v>
          </cell>
          <cell r="DY298">
            <v>0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</v>
          </cell>
          <cell r="EF298">
            <v>0</v>
          </cell>
          <cell r="EG298">
            <v>0</v>
          </cell>
          <cell r="EH298">
            <v>0</v>
          </cell>
          <cell r="EI298">
            <v>0</v>
          </cell>
          <cell r="EJ298">
            <v>0</v>
          </cell>
          <cell r="EK298">
            <v>0</v>
          </cell>
          <cell r="EL298">
            <v>0</v>
          </cell>
          <cell r="EM298">
            <v>0</v>
          </cell>
          <cell r="EN298">
            <v>0</v>
          </cell>
          <cell r="EO298">
            <v>0</v>
          </cell>
          <cell r="EP298">
            <v>0</v>
          </cell>
          <cell r="EQ298">
            <v>0</v>
          </cell>
          <cell r="ER298">
            <v>0</v>
          </cell>
          <cell r="ES298" t="b">
            <v>0</v>
          </cell>
          <cell r="ET298">
            <v>0</v>
          </cell>
          <cell r="EU298">
            <v>0</v>
          </cell>
          <cell r="EV298">
            <v>0</v>
          </cell>
        </row>
        <row r="299">
          <cell r="A299">
            <v>350</v>
          </cell>
          <cell r="B299" t="str">
            <v>2480527021886</v>
          </cell>
          <cell r="C299" t="str">
            <v>ESTE</v>
          </cell>
          <cell r="D299" t="str">
            <v>MESSER VETURIA-EUGENIA</v>
          </cell>
          <cell r="E299" t="str">
            <v>MESSER</v>
          </cell>
          <cell r="F299" t="str">
            <v>VETURIA-EUGENIA-FELICIA</v>
          </cell>
          <cell r="G299" t="str">
            <v>referent</v>
          </cell>
          <cell r="H299">
            <v>0</v>
          </cell>
          <cell r="I299">
            <v>2497467</v>
          </cell>
          <cell r="J299">
            <v>2497467</v>
          </cell>
          <cell r="K299">
            <v>1109985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144</v>
          </cell>
          <cell r="R299">
            <v>64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25</v>
          </cell>
          <cell r="AA299">
            <v>277496</v>
          </cell>
          <cell r="AB299">
            <v>624367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80</v>
          </cell>
          <cell r="AJ299">
            <v>1734352</v>
          </cell>
          <cell r="AK299">
            <v>0</v>
          </cell>
          <cell r="AL299">
            <v>1986708</v>
          </cell>
          <cell r="AM299">
            <v>0</v>
          </cell>
          <cell r="AN299">
            <v>0</v>
          </cell>
          <cell r="AO299" t="b">
            <v>0</v>
          </cell>
          <cell r="AP299">
            <v>0</v>
          </cell>
          <cell r="AQ299">
            <v>0</v>
          </cell>
          <cell r="AR299">
            <v>3500000</v>
          </cell>
          <cell r="AS299">
            <v>0</v>
          </cell>
          <cell r="AT299">
            <v>0</v>
          </cell>
          <cell r="AU299">
            <v>156092</v>
          </cell>
          <cell r="AV299">
            <v>24975</v>
          </cell>
          <cell r="AW299">
            <v>8608541</v>
          </cell>
          <cell r="AX299">
            <v>602598</v>
          </cell>
          <cell r="AY299">
            <v>0</v>
          </cell>
          <cell r="AZ299">
            <v>138900</v>
          </cell>
          <cell r="BA299">
            <v>7685976</v>
          </cell>
          <cell r="BB299">
            <v>926000</v>
          </cell>
          <cell r="BC299">
            <v>1</v>
          </cell>
          <cell r="BD299">
            <v>0</v>
          </cell>
          <cell r="BE299">
            <v>926000</v>
          </cell>
          <cell r="BF299">
            <v>6759976</v>
          </cell>
          <cell r="BG299">
            <v>1924930</v>
          </cell>
          <cell r="BH299">
            <v>5899946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5874971</v>
          </cell>
          <cell r="BN299" t="b">
            <v>1</v>
          </cell>
          <cell r="BO299">
            <v>24975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B299">
            <v>0</v>
          </cell>
          <cell r="CC299">
            <v>0</v>
          </cell>
          <cell r="CD299">
            <v>0</v>
          </cell>
          <cell r="CF299">
            <v>0</v>
          </cell>
          <cell r="CG299">
            <v>0</v>
          </cell>
          <cell r="CH299" t="str">
            <v>DECEMBRIE</v>
          </cell>
          <cell r="CI299" t="str">
            <v>IA</v>
          </cell>
          <cell r="CJ299">
            <v>0</v>
          </cell>
          <cell r="CK299" t="b">
            <v>0</v>
          </cell>
          <cell r="CL299">
            <v>0</v>
          </cell>
          <cell r="CM299">
            <v>0</v>
          </cell>
          <cell r="CN299">
            <v>0</v>
          </cell>
          <cell r="CO299">
            <v>0</v>
          </cell>
          <cell r="CP299" t="str">
            <v>N</v>
          </cell>
          <cell r="CQ299" t="str">
            <v>N</v>
          </cell>
          <cell r="CR299" t="b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  <cell r="CZ299">
            <v>0</v>
          </cell>
          <cell r="DA299">
            <v>0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0</v>
          </cell>
          <cell r="DI299">
            <v>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 t="b">
            <v>0</v>
          </cell>
          <cell r="DO299" t="b">
            <v>0</v>
          </cell>
          <cell r="DP299" t="b">
            <v>0</v>
          </cell>
          <cell r="DQ299" t="b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0</v>
          </cell>
          <cell r="DY299">
            <v>0</v>
          </cell>
          <cell r="DZ299">
            <v>0</v>
          </cell>
          <cell r="EA299">
            <v>0</v>
          </cell>
          <cell r="EB299">
            <v>0</v>
          </cell>
          <cell r="EC299">
            <v>0</v>
          </cell>
          <cell r="ED299">
            <v>0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0</v>
          </cell>
          <cell r="EJ299">
            <v>0</v>
          </cell>
          <cell r="EK299">
            <v>0</v>
          </cell>
          <cell r="EL299">
            <v>0</v>
          </cell>
          <cell r="EM299">
            <v>0</v>
          </cell>
          <cell r="EN299">
            <v>0</v>
          </cell>
          <cell r="EO299">
            <v>0</v>
          </cell>
          <cell r="EP299">
            <v>0</v>
          </cell>
          <cell r="EQ299">
            <v>0</v>
          </cell>
          <cell r="ER299">
            <v>0</v>
          </cell>
          <cell r="ES299" t="b">
            <v>0</v>
          </cell>
          <cell r="ET299">
            <v>0</v>
          </cell>
          <cell r="EU299">
            <v>0</v>
          </cell>
          <cell r="EV299">
            <v>0</v>
          </cell>
        </row>
        <row r="300">
          <cell r="A300">
            <v>348</v>
          </cell>
          <cell r="B300" t="str">
            <v>1670417020011</v>
          </cell>
          <cell r="C300" t="str">
            <v>ESTE</v>
          </cell>
          <cell r="D300" t="str">
            <v>PALADE MIRCEA-OCTAVIAN</v>
          </cell>
          <cell r="E300" t="str">
            <v>PALADE</v>
          </cell>
          <cell r="F300" t="str">
            <v>MIRCEA-OCTAVIAN</v>
          </cell>
          <cell r="G300" t="str">
            <v>inspector</v>
          </cell>
          <cell r="H300">
            <v>0</v>
          </cell>
          <cell r="I300">
            <v>2547000</v>
          </cell>
          <cell r="J300">
            <v>2547000</v>
          </cell>
          <cell r="K300">
            <v>2547000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144</v>
          </cell>
          <cell r="R300">
            <v>144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15</v>
          </cell>
          <cell r="AA300">
            <v>382050</v>
          </cell>
          <cell r="AB300">
            <v>382050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2150974</v>
          </cell>
          <cell r="AM300">
            <v>0</v>
          </cell>
          <cell r="AN300">
            <v>0</v>
          </cell>
          <cell r="AO300" t="b">
            <v>0</v>
          </cell>
          <cell r="AP300">
            <v>0</v>
          </cell>
          <cell r="AQ300">
            <v>0</v>
          </cell>
          <cell r="AR300">
            <v>3500000</v>
          </cell>
          <cell r="AS300">
            <v>0</v>
          </cell>
          <cell r="AT300">
            <v>0</v>
          </cell>
          <cell r="AU300">
            <v>146452</v>
          </cell>
          <cell r="AV300">
            <v>25470</v>
          </cell>
          <cell r="AW300">
            <v>8580024</v>
          </cell>
          <cell r="AX300">
            <v>600602</v>
          </cell>
          <cell r="AY300">
            <v>0</v>
          </cell>
          <cell r="AZ300">
            <v>138900</v>
          </cell>
          <cell r="BA300">
            <v>7668600</v>
          </cell>
          <cell r="BB300">
            <v>926000</v>
          </cell>
          <cell r="BC300">
            <v>1.7</v>
          </cell>
          <cell r="BD300">
            <v>648200</v>
          </cell>
          <cell r="BE300">
            <v>1574200</v>
          </cell>
          <cell r="BF300">
            <v>6094400</v>
          </cell>
          <cell r="BG300">
            <v>1658700</v>
          </cell>
          <cell r="BH300">
            <v>6148800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6123330</v>
          </cell>
          <cell r="BN300" t="b">
            <v>1</v>
          </cell>
          <cell r="BO300">
            <v>25470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B300">
            <v>0</v>
          </cell>
          <cell r="CC300">
            <v>0</v>
          </cell>
          <cell r="CD300">
            <v>0</v>
          </cell>
          <cell r="CF300">
            <v>0</v>
          </cell>
          <cell r="CG300">
            <v>0</v>
          </cell>
          <cell r="CH300" t="str">
            <v>DECEMBRIE</v>
          </cell>
          <cell r="CI300" t="str">
            <v>IA</v>
          </cell>
          <cell r="CJ300">
            <v>0</v>
          </cell>
          <cell r="CK300" t="b">
            <v>0</v>
          </cell>
          <cell r="CL300">
            <v>0</v>
          </cell>
          <cell r="CM300">
            <v>0</v>
          </cell>
          <cell r="CN300">
            <v>0</v>
          </cell>
          <cell r="CO300">
            <v>0</v>
          </cell>
          <cell r="CP300" t="str">
            <v>N</v>
          </cell>
          <cell r="CQ300" t="str">
            <v>N</v>
          </cell>
          <cell r="CR300" t="b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  <cell r="CZ300">
            <v>0</v>
          </cell>
          <cell r="DA300">
            <v>0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0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 t="b">
            <v>0</v>
          </cell>
          <cell r="DO300" t="b">
            <v>0</v>
          </cell>
          <cell r="DP300" t="b">
            <v>0</v>
          </cell>
          <cell r="DQ300" t="b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0</v>
          </cell>
          <cell r="DY300">
            <v>0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0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  <cell r="EN300">
            <v>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 t="b">
            <v>0</v>
          </cell>
          <cell r="ET300">
            <v>0</v>
          </cell>
          <cell r="EU300">
            <v>0</v>
          </cell>
          <cell r="EV300">
            <v>0</v>
          </cell>
        </row>
        <row r="301">
          <cell r="A301">
            <v>5</v>
          </cell>
          <cell r="B301" t="str">
            <v>1710610204092</v>
          </cell>
          <cell r="C301" t="str">
            <v>ESTE</v>
          </cell>
          <cell r="D301" t="str">
            <v>GHEORGHE MARIAN</v>
          </cell>
          <cell r="E301" t="str">
            <v>GHEORGHE</v>
          </cell>
          <cell r="F301" t="str">
            <v>MARIAN</v>
          </cell>
          <cell r="G301" t="str">
            <v>sef birou</v>
          </cell>
          <cell r="H301">
            <v>0</v>
          </cell>
          <cell r="I301">
            <v>3677200</v>
          </cell>
          <cell r="J301">
            <v>4581178</v>
          </cell>
          <cell r="K301">
            <v>3054119</v>
          </cell>
          <cell r="L301">
            <v>903978</v>
          </cell>
          <cell r="M301">
            <v>602652</v>
          </cell>
          <cell r="N301">
            <v>0</v>
          </cell>
          <cell r="O301">
            <v>0</v>
          </cell>
          <cell r="P301">
            <v>0</v>
          </cell>
          <cell r="Q301">
            <v>144</v>
          </cell>
          <cell r="R301">
            <v>96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15</v>
          </cell>
          <cell r="AG301">
            <v>458118</v>
          </cell>
          <cell r="AH301">
            <v>687177</v>
          </cell>
          <cell r="AI301">
            <v>48</v>
          </cell>
          <cell r="AJ301">
            <v>1527059</v>
          </cell>
          <cell r="AK301">
            <v>0</v>
          </cell>
          <cell r="AL301">
            <v>1672224</v>
          </cell>
          <cell r="AM301">
            <v>0</v>
          </cell>
          <cell r="AN301">
            <v>0</v>
          </cell>
          <cell r="AO301" t="b">
            <v>0</v>
          </cell>
          <cell r="AP301">
            <v>0</v>
          </cell>
          <cell r="AQ301">
            <v>0</v>
          </cell>
          <cell r="AR301">
            <v>3500000</v>
          </cell>
          <cell r="AS301">
            <v>0</v>
          </cell>
          <cell r="AT301">
            <v>0</v>
          </cell>
          <cell r="AU301">
            <v>263418</v>
          </cell>
          <cell r="AV301">
            <v>45812</v>
          </cell>
          <cell r="AW301">
            <v>10211520</v>
          </cell>
          <cell r="AX301">
            <v>714806</v>
          </cell>
          <cell r="AY301">
            <v>0</v>
          </cell>
          <cell r="AZ301">
            <v>138900</v>
          </cell>
          <cell r="BA301">
            <v>9048584</v>
          </cell>
          <cell r="BB301">
            <v>926000</v>
          </cell>
          <cell r="BC301">
            <v>1</v>
          </cell>
          <cell r="BD301">
            <v>0</v>
          </cell>
          <cell r="BE301">
            <v>926000</v>
          </cell>
          <cell r="BF301">
            <v>8122584</v>
          </cell>
          <cell r="BG301">
            <v>2469974</v>
          </cell>
          <cell r="BH301">
            <v>6717510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6717510</v>
          </cell>
          <cell r="BN301" t="b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B301">
            <v>0</v>
          </cell>
          <cell r="CC301">
            <v>0</v>
          </cell>
          <cell r="CD301">
            <v>0</v>
          </cell>
          <cell r="CF301">
            <v>0</v>
          </cell>
          <cell r="CG301">
            <v>0</v>
          </cell>
          <cell r="CH301" t="str">
            <v>DECEMBRIE</v>
          </cell>
          <cell r="CI301" t="str">
            <v>IA</v>
          </cell>
          <cell r="CJ301">
            <v>0</v>
          </cell>
          <cell r="CK301" t="b">
            <v>0</v>
          </cell>
          <cell r="CL301">
            <v>0</v>
          </cell>
          <cell r="CM301">
            <v>0</v>
          </cell>
          <cell r="CN301">
            <v>0</v>
          </cell>
          <cell r="CO301">
            <v>0</v>
          </cell>
          <cell r="CP301" t="str">
            <v>N</v>
          </cell>
          <cell r="CQ301" t="str">
            <v>N</v>
          </cell>
          <cell r="CR301" t="b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  <cell r="CZ301">
            <v>0</v>
          </cell>
          <cell r="DA301">
            <v>0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0</v>
          </cell>
          <cell r="DI301">
            <v>0</v>
          </cell>
          <cell r="DJ301">
            <v>0</v>
          </cell>
          <cell r="DK301">
            <v>0</v>
          </cell>
          <cell r="DL301">
            <v>0</v>
          </cell>
          <cell r="DM301">
            <v>0</v>
          </cell>
          <cell r="DN301" t="b">
            <v>0</v>
          </cell>
          <cell r="DO301" t="b">
            <v>0</v>
          </cell>
          <cell r="DP301" t="b">
            <v>0</v>
          </cell>
          <cell r="DQ301" t="b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0</v>
          </cell>
          <cell r="DY301">
            <v>0</v>
          </cell>
          <cell r="DZ301">
            <v>0</v>
          </cell>
          <cell r="EA301">
            <v>0</v>
          </cell>
          <cell r="EB301">
            <v>0</v>
          </cell>
          <cell r="EC301">
            <v>0</v>
          </cell>
          <cell r="ED301">
            <v>0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0</v>
          </cell>
          <cell r="EK301">
            <v>0</v>
          </cell>
          <cell r="EL301">
            <v>0</v>
          </cell>
          <cell r="EM301">
            <v>0</v>
          </cell>
          <cell r="EN301">
            <v>0</v>
          </cell>
          <cell r="EO301">
            <v>0</v>
          </cell>
          <cell r="EP301">
            <v>0</v>
          </cell>
          <cell r="EQ301">
            <v>0</v>
          </cell>
          <cell r="ER301">
            <v>0</v>
          </cell>
          <cell r="ES301" t="b">
            <v>0</v>
          </cell>
          <cell r="ET301">
            <v>0</v>
          </cell>
          <cell r="EU301">
            <v>0</v>
          </cell>
          <cell r="EV301">
            <v>0</v>
          </cell>
        </row>
        <row r="302">
          <cell r="A302">
            <v>6</v>
          </cell>
          <cell r="B302" t="str">
            <v>2680621020075</v>
          </cell>
          <cell r="C302" t="str">
            <v>ESTE</v>
          </cell>
          <cell r="D302" t="str">
            <v>BOCANCIOS LAURA</v>
          </cell>
          <cell r="E302" t="str">
            <v>BOCANCIOS</v>
          </cell>
          <cell r="F302" t="str">
            <v>LAURA-ANDREIA</v>
          </cell>
          <cell r="G302" t="str">
            <v>insp.spec.prot.</v>
          </cell>
          <cell r="H302">
            <v>0</v>
          </cell>
          <cell r="I302">
            <v>3905000</v>
          </cell>
          <cell r="J302">
            <v>3905000</v>
          </cell>
          <cell r="K302">
            <v>3905000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144</v>
          </cell>
          <cell r="R302">
            <v>144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10</v>
          </cell>
          <cell r="AA302">
            <v>390500</v>
          </cell>
          <cell r="AB302">
            <v>390500</v>
          </cell>
          <cell r="AC302">
            <v>10</v>
          </cell>
          <cell r="AD302">
            <v>390500</v>
          </cell>
          <cell r="AE302">
            <v>390500</v>
          </cell>
          <cell r="AF302">
            <v>15</v>
          </cell>
          <cell r="AG302">
            <v>585750</v>
          </cell>
          <cell r="AH302">
            <v>585750</v>
          </cell>
          <cell r="AI302">
            <v>0</v>
          </cell>
          <cell r="AJ302">
            <v>0</v>
          </cell>
          <cell r="AK302">
            <v>0</v>
          </cell>
          <cell r="AL302">
            <v>2280417</v>
          </cell>
          <cell r="AM302">
            <v>0</v>
          </cell>
          <cell r="AN302">
            <v>0</v>
          </cell>
          <cell r="AO302" t="b">
            <v>0</v>
          </cell>
          <cell r="AP302">
            <v>0</v>
          </cell>
          <cell r="AQ302">
            <v>0</v>
          </cell>
          <cell r="AR302">
            <v>3500000</v>
          </cell>
          <cell r="AS302">
            <v>0</v>
          </cell>
          <cell r="AT302">
            <v>0</v>
          </cell>
          <cell r="AU302">
            <v>263588</v>
          </cell>
          <cell r="AV302">
            <v>39050</v>
          </cell>
          <cell r="AW302">
            <v>11052167</v>
          </cell>
          <cell r="AX302">
            <v>773652</v>
          </cell>
          <cell r="AY302">
            <v>0</v>
          </cell>
          <cell r="AZ302">
            <v>138900</v>
          </cell>
          <cell r="BA302">
            <v>9836977</v>
          </cell>
          <cell r="BB302">
            <v>926000</v>
          </cell>
          <cell r="BC302">
            <v>2.2999999999999998</v>
          </cell>
          <cell r="BD302">
            <v>1203800</v>
          </cell>
          <cell r="BE302">
            <v>2129800</v>
          </cell>
          <cell r="BF302">
            <v>7707177</v>
          </cell>
          <cell r="BG302">
            <v>2303811</v>
          </cell>
          <cell r="BH302">
            <v>7672066</v>
          </cell>
          <cell r="BI302">
            <v>0</v>
          </cell>
          <cell r="BJ302">
            <v>0</v>
          </cell>
          <cell r="BK302">
            <v>554214</v>
          </cell>
          <cell r="BL302">
            <v>0</v>
          </cell>
          <cell r="BM302">
            <v>7078802</v>
          </cell>
          <cell r="BN302" t="b">
            <v>1</v>
          </cell>
          <cell r="BO302">
            <v>39050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B302">
            <v>0</v>
          </cell>
          <cell r="CC302">
            <v>0</v>
          </cell>
          <cell r="CD302">
            <v>0</v>
          </cell>
          <cell r="CF302">
            <v>0</v>
          </cell>
          <cell r="CG302">
            <v>0</v>
          </cell>
          <cell r="CH302" t="str">
            <v>DECEMBRIE</v>
          </cell>
          <cell r="CI302" t="str">
            <v>IA</v>
          </cell>
          <cell r="CJ302">
            <v>0</v>
          </cell>
          <cell r="CK302" t="b">
            <v>0</v>
          </cell>
          <cell r="CL302">
            <v>0</v>
          </cell>
          <cell r="CM302">
            <v>0</v>
          </cell>
          <cell r="CN302">
            <v>0</v>
          </cell>
          <cell r="CO302">
            <v>0</v>
          </cell>
          <cell r="CP302" t="str">
            <v>N</v>
          </cell>
          <cell r="CQ302" t="str">
            <v>N</v>
          </cell>
          <cell r="CR302" t="b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  <cell r="CZ302">
            <v>0</v>
          </cell>
          <cell r="DA302">
            <v>0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0</v>
          </cell>
          <cell r="DI302">
            <v>0</v>
          </cell>
          <cell r="DJ302">
            <v>0</v>
          </cell>
          <cell r="DK302">
            <v>0</v>
          </cell>
          <cell r="DL302">
            <v>0</v>
          </cell>
          <cell r="DM302">
            <v>0</v>
          </cell>
          <cell r="DN302" t="b">
            <v>0</v>
          </cell>
          <cell r="DO302" t="b">
            <v>0</v>
          </cell>
          <cell r="DP302" t="b">
            <v>0</v>
          </cell>
          <cell r="DQ302" t="b">
            <v>0</v>
          </cell>
          <cell r="DR302">
            <v>0</v>
          </cell>
          <cell r="DS302">
            <v>0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0</v>
          </cell>
          <cell r="DY302">
            <v>0</v>
          </cell>
          <cell r="DZ302">
            <v>0</v>
          </cell>
          <cell r="EA302">
            <v>0</v>
          </cell>
          <cell r="EB302">
            <v>0</v>
          </cell>
          <cell r="EC302">
            <v>0</v>
          </cell>
          <cell r="ED302">
            <v>0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0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  <cell r="EN302">
            <v>0</v>
          </cell>
          <cell r="EO302">
            <v>0</v>
          </cell>
          <cell r="EP302">
            <v>0</v>
          </cell>
          <cell r="EQ302">
            <v>0</v>
          </cell>
          <cell r="ER302">
            <v>0</v>
          </cell>
          <cell r="ES302" t="b">
            <v>0</v>
          </cell>
          <cell r="ET302">
            <v>0</v>
          </cell>
          <cell r="EU302">
            <v>0</v>
          </cell>
          <cell r="EV302">
            <v>0</v>
          </cell>
        </row>
        <row r="303">
          <cell r="A303">
            <v>8</v>
          </cell>
          <cell r="B303" t="str">
            <v>2680516020010</v>
          </cell>
          <cell r="C303" t="str">
            <v>ESTE</v>
          </cell>
          <cell r="D303" t="str">
            <v>TULBURE ROMANA</v>
          </cell>
          <cell r="E303" t="str">
            <v>TULBURE</v>
          </cell>
          <cell r="F303" t="str">
            <v>ROMANA-ADINA</v>
          </cell>
          <cell r="G303" t="str">
            <v>insp.spec.rel.</v>
          </cell>
          <cell r="H303">
            <v>0</v>
          </cell>
          <cell r="I303">
            <v>3905000</v>
          </cell>
          <cell r="J303">
            <v>3905000</v>
          </cell>
          <cell r="K303">
            <v>3905000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144</v>
          </cell>
          <cell r="R303">
            <v>144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10</v>
          </cell>
          <cell r="AA303">
            <v>390500</v>
          </cell>
          <cell r="AB303">
            <v>390500</v>
          </cell>
          <cell r="AC303">
            <v>0</v>
          </cell>
          <cell r="AD303">
            <v>0</v>
          </cell>
          <cell r="AE303">
            <v>0</v>
          </cell>
          <cell r="AF303">
            <v>15</v>
          </cell>
          <cell r="AG303">
            <v>585750</v>
          </cell>
          <cell r="AH303">
            <v>585750</v>
          </cell>
          <cell r="AI303">
            <v>0</v>
          </cell>
          <cell r="AJ303">
            <v>0</v>
          </cell>
          <cell r="AK303">
            <v>0</v>
          </cell>
          <cell r="AL303">
            <v>3297918</v>
          </cell>
          <cell r="AM303">
            <v>0</v>
          </cell>
          <cell r="AN303">
            <v>0</v>
          </cell>
          <cell r="AO303" t="b">
            <v>0</v>
          </cell>
          <cell r="AP303">
            <v>0</v>
          </cell>
          <cell r="AQ303">
            <v>0</v>
          </cell>
          <cell r="AR303">
            <v>3500000</v>
          </cell>
          <cell r="AS303">
            <v>0</v>
          </cell>
          <cell r="AT303">
            <v>0</v>
          </cell>
          <cell r="AU303">
            <v>244062</v>
          </cell>
          <cell r="AV303">
            <v>39050</v>
          </cell>
          <cell r="AW303">
            <v>11679168</v>
          </cell>
          <cell r="AX303">
            <v>817542</v>
          </cell>
          <cell r="AY303">
            <v>0</v>
          </cell>
          <cell r="AZ303">
            <v>138900</v>
          </cell>
          <cell r="BA303">
            <v>10439614</v>
          </cell>
          <cell r="BB303">
            <v>926000</v>
          </cell>
          <cell r="BC303">
            <v>1</v>
          </cell>
          <cell r="BD303">
            <v>0</v>
          </cell>
          <cell r="BE303">
            <v>926000</v>
          </cell>
          <cell r="BF303">
            <v>9513614</v>
          </cell>
          <cell r="BG303">
            <v>3026386</v>
          </cell>
          <cell r="BH303">
            <v>7552128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7513078</v>
          </cell>
          <cell r="BN303" t="b">
            <v>1</v>
          </cell>
          <cell r="BO303">
            <v>39050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B303">
            <v>0</v>
          </cell>
          <cell r="CC303">
            <v>0</v>
          </cell>
          <cell r="CD303">
            <v>0</v>
          </cell>
          <cell r="CF303">
            <v>0</v>
          </cell>
          <cell r="CG303">
            <v>0</v>
          </cell>
          <cell r="CH303" t="str">
            <v>DECEMBRIE</v>
          </cell>
          <cell r="CI303" t="str">
            <v>IA</v>
          </cell>
          <cell r="CJ303">
            <v>0</v>
          </cell>
          <cell r="CK303" t="b">
            <v>0</v>
          </cell>
          <cell r="CL303">
            <v>0</v>
          </cell>
          <cell r="CM303">
            <v>0</v>
          </cell>
          <cell r="CN303">
            <v>0</v>
          </cell>
          <cell r="CO303">
            <v>0</v>
          </cell>
          <cell r="CP303" t="str">
            <v>N</v>
          </cell>
          <cell r="CQ303" t="str">
            <v>N</v>
          </cell>
          <cell r="CR303" t="b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0</v>
          </cell>
          <cell r="CY303">
            <v>0</v>
          </cell>
          <cell r="CZ303">
            <v>0</v>
          </cell>
          <cell r="DA303">
            <v>0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0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 t="b">
            <v>0</v>
          </cell>
          <cell r="DO303" t="b">
            <v>0</v>
          </cell>
          <cell r="DP303" t="b">
            <v>0</v>
          </cell>
          <cell r="DQ303" t="b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0</v>
          </cell>
          <cell r="DY303">
            <v>0</v>
          </cell>
          <cell r="DZ303">
            <v>0</v>
          </cell>
          <cell r="EA303">
            <v>0</v>
          </cell>
          <cell r="EB303">
            <v>0</v>
          </cell>
          <cell r="EC303">
            <v>0</v>
          </cell>
          <cell r="ED303">
            <v>0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</v>
          </cell>
          <cell r="EJ303">
            <v>0</v>
          </cell>
          <cell r="EK303">
            <v>0</v>
          </cell>
          <cell r="EL303">
            <v>0</v>
          </cell>
          <cell r="EM303">
            <v>0</v>
          </cell>
          <cell r="EN303">
            <v>0</v>
          </cell>
          <cell r="EO303">
            <v>0</v>
          </cell>
          <cell r="EP303">
            <v>0</v>
          </cell>
          <cell r="EQ303">
            <v>0</v>
          </cell>
          <cell r="ER303">
            <v>0</v>
          </cell>
          <cell r="ES303" t="b">
            <v>0</v>
          </cell>
          <cell r="ET303">
            <v>0</v>
          </cell>
          <cell r="EU303">
            <v>0</v>
          </cell>
          <cell r="EV303">
            <v>0</v>
          </cell>
        </row>
        <row r="304">
          <cell r="A304">
            <v>7</v>
          </cell>
          <cell r="B304" t="str">
            <v>2690914020034</v>
          </cell>
          <cell r="C304" t="str">
            <v>ESTE</v>
          </cell>
          <cell r="D304" t="str">
            <v>CHIS-COHAN CARMEN-MARIA</v>
          </cell>
          <cell r="E304" t="str">
            <v>CHIS-COHAN</v>
          </cell>
          <cell r="F304" t="str">
            <v>CARMEN-MARIA</v>
          </cell>
          <cell r="G304" t="str">
            <v>inspector spec.</v>
          </cell>
          <cell r="H304">
            <v>0</v>
          </cell>
          <cell r="I304">
            <v>3905000</v>
          </cell>
          <cell r="J304">
            <v>3905000</v>
          </cell>
          <cell r="K304">
            <v>1952500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144</v>
          </cell>
          <cell r="R304">
            <v>72</v>
          </cell>
          <cell r="S304">
            <v>0</v>
          </cell>
          <cell r="T304">
            <v>0</v>
          </cell>
          <cell r="U304">
            <v>12</v>
          </cell>
          <cell r="V304">
            <v>650833</v>
          </cell>
          <cell r="W304">
            <v>650833</v>
          </cell>
          <cell r="X304">
            <v>0</v>
          </cell>
          <cell r="Y304">
            <v>0</v>
          </cell>
          <cell r="Z304">
            <v>5</v>
          </cell>
          <cell r="AA304">
            <v>97625</v>
          </cell>
          <cell r="AB304">
            <v>195250</v>
          </cell>
          <cell r="AC304">
            <v>0</v>
          </cell>
          <cell r="AD304">
            <v>0</v>
          </cell>
          <cell r="AE304">
            <v>0</v>
          </cell>
          <cell r="AF304">
            <v>15</v>
          </cell>
          <cell r="AG304">
            <v>292875</v>
          </cell>
          <cell r="AH304">
            <v>585750</v>
          </cell>
          <cell r="AI304">
            <v>72</v>
          </cell>
          <cell r="AJ304">
            <v>2050125</v>
          </cell>
          <cell r="AK304">
            <v>0</v>
          </cell>
          <cell r="AL304">
            <v>3297918</v>
          </cell>
          <cell r="AM304">
            <v>0</v>
          </cell>
          <cell r="AN304">
            <v>0</v>
          </cell>
          <cell r="AO304" t="b">
            <v>0</v>
          </cell>
          <cell r="AP304">
            <v>0</v>
          </cell>
          <cell r="AQ304">
            <v>0</v>
          </cell>
          <cell r="AR304">
            <v>3500000</v>
          </cell>
          <cell r="AS304">
            <v>0</v>
          </cell>
          <cell r="AT304">
            <v>0</v>
          </cell>
          <cell r="AU304">
            <v>234300</v>
          </cell>
          <cell r="AV304">
            <v>39050</v>
          </cell>
          <cell r="AW304">
            <v>11841876</v>
          </cell>
          <cell r="AX304">
            <v>828931</v>
          </cell>
          <cell r="AY304">
            <v>0</v>
          </cell>
          <cell r="AZ304">
            <v>138900</v>
          </cell>
          <cell r="BA304">
            <v>10600695</v>
          </cell>
          <cell r="BB304">
            <v>926000</v>
          </cell>
          <cell r="BC304">
            <v>1</v>
          </cell>
          <cell r="BD304">
            <v>0</v>
          </cell>
          <cell r="BE304">
            <v>926000</v>
          </cell>
          <cell r="BF304">
            <v>9674695</v>
          </cell>
          <cell r="BG304">
            <v>3090818</v>
          </cell>
          <cell r="BH304">
            <v>7648777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7609727</v>
          </cell>
          <cell r="BN304" t="b">
            <v>1</v>
          </cell>
          <cell r="BO304">
            <v>39050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B304">
            <v>0</v>
          </cell>
          <cell r="CC304">
            <v>0</v>
          </cell>
          <cell r="CD304">
            <v>0</v>
          </cell>
          <cell r="CF304">
            <v>0</v>
          </cell>
          <cell r="CG304">
            <v>0</v>
          </cell>
          <cell r="CH304" t="str">
            <v>DECEMBRIE</v>
          </cell>
          <cell r="CI304" t="str">
            <v>IA</v>
          </cell>
          <cell r="CJ304">
            <v>0</v>
          </cell>
          <cell r="CK304" t="b">
            <v>0</v>
          </cell>
          <cell r="CL304">
            <v>0</v>
          </cell>
          <cell r="CM304">
            <v>0</v>
          </cell>
          <cell r="CN304">
            <v>0</v>
          </cell>
          <cell r="CO304">
            <v>0</v>
          </cell>
          <cell r="CP304" t="str">
            <v>N</v>
          </cell>
          <cell r="CQ304" t="str">
            <v>N</v>
          </cell>
          <cell r="CR304" t="b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0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0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 t="b">
            <v>0</v>
          </cell>
          <cell r="DO304" t="b">
            <v>0</v>
          </cell>
          <cell r="DP304" t="b">
            <v>0</v>
          </cell>
          <cell r="DQ304" t="b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0</v>
          </cell>
          <cell r="DY304">
            <v>0</v>
          </cell>
          <cell r="DZ304">
            <v>0</v>
          </cell>
          <cell r="EA304">
            <v>0</v>
          </cell>
          <cell r="EB304">
            <v>0</v>
          </cell>
          <cell r="EC304">
            <v>0</v>
          </cell>
          <cell r="ED304">
            <v>0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  <cell r="EN304">
            <v>0</v>
          </cell>
          <cell r="EO304">
            <v>0</v>
          </cell>
          <cell r="EP304">
            <v>0</v>
          </cell>
          <cell r="EQ304">
            <v>0</v>
          </cell>
          <cell r="ER304">
            <v>0</v>
          </cell>
          <cell r="ES304" t="b">
            <v>0</v>
          </cell>
          <cell r="ET304">
            <v>0</v>
          </cell>
          <cell r="EU304">
            <v>0</v>
          </cell>
          <cell r="EV304">
            <v>0</v>
          </cell>
        </row>
        <row r="305">
          <cell r="A305">
            <v>10</v>
          </cell>
          <cell r="B305" t="str">
            <v>2740913020061</v>
          </cell>
          <cell r="C305" t="str">
            <v>ESTE</v>
          </cell>
          <cell r="D305" t="str">
            <v>BALMOS CARMEN</v>
          </cell>
          <cell r="E305" t="str">
            <v>BALMOS</v>
          </cell>
          <cell r="F305" t="str">
            <v>CARMEN</v>
          </cell>
          <cell r="G305" t="str">
            <v>referent</v>
          </cell>
          <cell r="H305">
            <v>0</v>
          </cell>
          <cell r="I305">
            <v>2773000</v>
          </cell>
          <cell r="J305">
            <v>2773000</v>
          </cell>
          <cell r="K305">
            <v>2773000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144</v>
          </cell>
          <cell r="R305">
            <v>144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5</v>
          </cell>
          <cell r="AA305">
            <v>138650</v>
          </cell>
          <cell r="AB305">
            <v>138650</v>
          </cell>
          <cell r="AC305">
            <v>0</v>
          </cell>
          <cell r="AD305">
            <v>0</v>
          </cell>
          <cell r="AE305">
            <v>0</v>
          </cell>
          <cell r="AF305">
            <v>15</v>
          </cell>
          <cell r="AG305">
            <v>415950</v>
          </cell>
          <cell r="AH305">
            <v>415950</v>
          </cell>
          <cell r="AI305">
            <v>0</v>
          </cell>
          <cell r="AJ305">
            <v>0</v>
          </cell>
          <cell r="AK305">
            <v>0</v>
          </cell>
          <cell r="AL305">
            <v>2070110</v>
          </cell>
          <cell r="AM305">
            <v>0</v>
          </cell>
          <cell r="AN305">
            <v>0</v>
          </cell>
          <cell r="AO305" t="b">
            <v>0</v>
          </cell>
          <cell r="AP305">
            <v>0</v>
          </cell>
          <cell r="AQ305">
            <v>0</v>
          </cell>
          <cell r="AR305">
            <v>3500000</v>
          </cell>
          <cell r="AS305">
            <v>0</v>
          </cell>
          <cell r="AT305">
            <v>0</v>
          </cell>
          <cell r="AU305">
            <v>166380</v>
          </cell>
          <cell r="AV305">
            <v>27730</v>
          </cell>
          <cell r="AW305">
            <v>8897710</v>
          </cell>
          <cell r="AX305">
            <v>622840</v>
          </cell>
          <cell r="AY305">
            <v>0</v>
          </cell>
          <cell r="AZ305">
            <v>138900</v>
          </cell>
          <cell r="BA305">
            <v>7941860</v>
          </cell>
          <cell r="BB305">
            <v>926000</v>
          </cell>
          <cell r="BC305">
            <v>1</v>
          </cell>
          <cell r="BD305">
            <v>0</v>
          </cell>
          <cell r="BE305">
            <v>926000</v>
          </cell>
          <cell r="BF305">
            <v>7015860</v>
          </cell>
          <cell r="BG305">
            <v>2027284</v>
          </cell>
          <cell r="BH305">
            <v>6053476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6025746</v>
          </cell>
          <cell r="BN305" t="b">
            <v>1</v>
          </cell>
          <cell r="BO305">
            <v>27730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B305">
            <v>0</v>
          </cell>
          <cell r="CC305">
            <v>0</v>
          </cell>
          <cell r="CD305">
            <v>0</v>
          </cell>
          <cell r="CF305">
            <v>0</v>
          </cell>
          <cell r="CG305">
            <v>0</v>
          </cell>
          <cell r="CH305" t="str">
            <v>DECEMBRIE</v>
          </cell>
          <cell r="CI305" t="str">
            <v>IA</v>
          </cell>
          <cell r="CJ305">
            <v>0</v>
          </cell>
          <cell r="CK305" t="b">
            <v>0</v>
          </cell>
          <cell r="CL305">
            <v>0</v>
          </cell>
          <cell r="CM305">
            <v>0</v>
          </cell>
          <cell r="CN305">
            <v>0</v>
          </cell>
          <cell r="CO305">
            <v>0</v>
          </cell>
          <cell r="CP305" t="str">
            <v>N</v>
          </cell>
          <cell r="CQ305" t="str">
            <v>N</v>
          </cell>
          <cell r="CR305" t="b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0</v>
          </cell>
          <cell r="CY305">
            <v>0</v>
          </cell>
          <cell r="CZ305">
            <v>0</v>
          </cell>
          <cell r="DA305">
            <v>0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0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 t="b">
            <v>0</v>
          </cell>
          <cell r="DO305" t="b">
            <v>0</v>
          </cell>
          <cell r="DP305" t="b">
            <v>0</v>
          </cell>
          <cell r="DQ305" t="b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0</v>
          </cell>
          <cell r="DY305">
            <v>0</v>
          </cell>
          <cell r="DZ305">
            <v>0</v>
          </cell>
          <cell r="EA305">
            <v>0</v>
          </cell>
          <cell r="EB305">
            <v>0</v>
          </cell>
          <cell r="EC305">
            <v>0</v>
          </cell>
          <cell r="ED305">
            <v>0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  <cell r="EN305">
            <v>0</v>
          </cell>
          <cell r="EO305">
            <v>0</v>
          </cell>
          <cell r="EP305">
            <v>0</v>
          </cell>
          <cell r="EQ305">
            <v>0</v>
          </cell>
          <cell r="ER305">
            <v>0</v>
          </cell>
          <cell r="ES305" t="b">
            <v>0</v>
          </cell>
          <cell r="ET305">
            <v>0</v>
          </cell>
          <cell r="EU305">
            <v>0</v>
          </cell>
          <cell r="EV305">
            <v>0</v>
          </cell>
        </row>
        <row r="306">
          <cell r="A306">
            <v>41</v>
          </cell>
          <cell r="B306" t="str">
            <v>2730923020026</v>
          </cell>
          <cell r="C306" t="str">
            <v>ESTE</v>
          </cell>
          <cell r="D306" t="str">
            <v>BALAS MIHAELA-ADELA</v>
          </cell>
          <cell r="E306" t="str">
            <v>BALAS</v>
          </cell>
          <cell r="F306" t="str">
            <v>MIHAELA-ADELA</v>
          </cell>
          <cell r="G306" t="str">
            <v>sef birou</v>
          </cell>
          <cell r="H306">
            <v>0</v>
          </cell>
          <cell r="I306">
            <v>3829067</v>
          </cell>
          <cell r="J306">
            <v>4403427</v>
          </cell>
          <cell r="K306">
            <v>0</v>
          </cell>
          <cell r="L306">
            <v>0</v>
          </cell>
          <cell r="M306">
            <v>0</v>
          </cell>
          <cell r="N306">
            <v>574360</v>
          </cell>
          <cell r="O306">
            <v>15</v>
          </cell>
          <cell r="P306">
            <v>0</v>
          </cell>
          <cell r="Q306">
            <v>144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10</v>
          </cell>
          <cell r="AA306">
            <v>0</v>
          </cell>
          <cell r="AB306">
            <v>440343</v>
          </cell>
          <cell r="AC306">
            <v>10</v>
          </cell>
          <cell r="AD306">
            <v>0</v>
          </cell>
          <cell r="AE306">
            <v>440343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4491496</v>
          </cell>
          <cell r="AL306">
            <v>1128588</v>
          </cell>
          <cell r="AM306">
            <v>0</v>
          </cell>
          <cell r="AN306">
            <v>0</v>
          </cell>
          <cell r="AO306" t="b">
            <v>0</v>
          </cell>
          <cell r="AP306">
            <v>0</v>
          </cell>
          <cell r="AQ306">
            <v>0</v>
          </cell>
          <cell r="AR306">
            <v>0</v>
          </cell>
          <cell r="AS306">
            <v>0</v>
          </cell>
          <cell r="AT306">
            <v>0</v>
          </cell>
          <cell r="AU306">
            <v>264206</v>
          </cell>
          <cell r="AV306">
            <v>44034</v>
          </cell>
          <cell r="AW306">
            <v>5620084</v>
          </cell>
          <cell r="AX306">
            <v>393406</v>
          </cell>
          <cell r="AY306">
            <v>0</v>
          </cell>
          <cell r="AZ306">
            <v>138900</v>
          </cell>
          <cell r="BA306">
            <v>4779538</v>
          </cell>
          <cell r="BB306">
            <v>926000</v>
          </cell>
          <cell r="BC306">
            <v>1</v>
          </cell>
          <cell r="BD306">
            <v>0</v>
          </cell>
          <cell r="BE306">
            <v>926000</v>
          </cell>
          <cell r="BF306">
            <v>3853538</v>
          </cell>
          <cell r="BG306">
            <v>895791</v>
          </cell>
          <cell r="BH306">
            <v>4022647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3984356</v>
          </cell>
          <cell r="BN306" t="b">
            <v>1</v>
          </cell>
          <cell r="BO306">
            <v>38291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B306">
            <v>0</v>
          </cell>
          <cell r="CC306">
            <v>0</v>
          </cell>
          <cell r="CD306">
            <v>0</v>
          </cell>
          <cell r="CF306">
            <v>0</v>
          </cell>
          <cell r="CG306">
            <v>0</v>
          </cell>
          <cell r="CH306" t="str">
            <v>DECEMBRIE</v>
          </cell>
          <cell r="CI306" t="str">
            <v>IA</v>
          </cell>
          <cell r="CJ306">
            <v>0</v>
          </cell>
          <cell r="CK306" t="b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 t="str">
            <v>N</v>
          </cell>
          <cell r="CQ306" t="str">
            <v>N</v>
          </cell>
          <cell r="CR306" t="b">
            <v>0</v>
          </cell>
          <cell r="CS306">
            <v>85</v>
          </cell>
          <cell r="CT306">
            <v>0</v>
          </cell>
          <cell r="CU306">
            <v>144</v>
          </cell>
          <cell r="CV306">
            <v>0</v>
          </cell>
          <cell r="CW306">
            <v>144</v>
          </cell>
          <cell r="CX306">
            <v>0</v>
          </cell>
          <cell r="CY306">
            <v>0</v>
          </cell>
          <cell r="CZ306">
            <v>4491496</v>
          </cell>
          <cell r="DA306">
            <v>144</v>
          </cell>
          <cell r="DB306">
            <v>0</v>
          </cell>
          <cell r="DC306">
            <v>144</v>
          </cell>
          <cell r="DD306">
            <v>0</v>
          </cell>
          <cell r="DE306">
            <v>4491496</v>
          </cell>
          <cell r="DF306">
            <v>4491496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 t="b">
            <v>0</v>
          </cell>
          <cell r="DO306" t="b">
            <v>0</v>
          </cell>
          <cell r="DP306" t="b">
            <v>0</v>
          </cell>
          <cell r="DQ306" t="b">
            <v>1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0</v>
          </cell>
          <cell r="DY306">
            <v>0</v>
          </cell>
          <cell r="DZ306">
            <v>0</v>
          </cell>
          <cell r="EA306">
            <v>0</v>
          </cell>
          <cell r="EB306">
            <v>0</v>
          </cell>
          <cell r="EC306">
            <v>0</v>
          </cell>
          <cell r="ED306">
            <v>0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0</v>
          </cell>
          <cell r="EJ306">
            <v>0</v>
          </cell>
          <cell r="EK306">
            <v>0</v>
          </cell>
          <cell r="EL306">
            <v>0</v>
          </cell>
          <cell r="EM306">
            <v>0</v>
          </cell>
          <cell r="EN306">
            <v>0</v>
          </cell>
          <cell r="EO306">
            <v>0</v>
          </cell>
          <cell r="EP306">
            <v>0</v>
          </cell>
          <cell r="EQ306">
            <v>0</v>
          </cell>
          <cell r="ER306">
            <v>0</v>
          </cell>
          <cell r="ES306" t="b">
            <v>0</v>
          </cell>
          <cell r="ET306">
            <v>0</v>
          </cell>
          <cell r="EU306">
            <v>0</v>
          </cell>
          <cell r="EV306">
            <v>0</v>
          </cell>
        </row>
        <row r="307">
          <cell r="A307">
            <v>43</v>
          </cell>
          <cell r="B307" t="str">
            <v>2591001020024</v>
          </cell>
          <cell r="C307" t="str">
            <v>ESTE</v>
          </cell>
          <cell r="D307" t="str">
            <v>GANDA GABRIELA</v>
          </cell>
          <cell r="E307" t="str">
            <v>GANDA</v>
          </cell>
          <cell r="F307" t="str">
            <v>GABRIELA</v>
          </cell>
          <cell r="G307" t="str">
            <v>referent</v>
          </cell>
          <cell r="H307">
            <v>0</v>
          </cell>
          <cell r="I307">
            <v>2547000</v>
          </cell>
          <cell r="J307">
            <v>2547000</v>
          </cell>
          <cell r="K307">
            <v>1981000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144</v>
          </cell>
          <cell r="R307">
            <v>112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25</v>
          </cell>
          <cell r="AA307">
            <v>495250</v>
          </cell>
          <cell r="AB307">
            <v>636750</v>
          </cell>
          <cell r="AC307">
            <v>10</v>
          </cell>
          <cell r="AD307">
            <v>198100</v>
          </cell>
          <cell r="AE307">
            <v>254700</v>
          </cell>
          <cell r="AF307">
            <v>15</v>
          </cell>
          <cell r="AG307">
            <v>297150</v>
          </cell>
          <cell r="AH307">
            <v>382050</v>
          </cell>
          <cell r="AI307">
            <v>32</v>
          </cell>
          <cell r="AJ307">
            <v>707500</v>
          </cell>
          <cell r="AK307">
            <v>0</v>
          </cell>
          <cell r="AL307">
            <v>1701634</v>
          </cell>
          <cell r="AM307">
            <v>0</v>
          </cell>
          <cell r="AN307">
            <v>0</v>
          </cell>
          <cell r="AO307" t="b">
            <v>0</v>
          </cell>
          <cell r="AP307">
            <v>0</v>
          </cell>
          <cell r="AQ307">
            <v>0</v>
          </cell>
          <cell r="AR307">
            <v>3500000</v>
          </cell>
          <cell r="AS307">
            <v>0</v>
          </cell>
          <cell r="AT307">
            <v>0</v>
          </cell>
          <cell r="AU307">
            <v>191025</v>
          </cell>
          <cell r="AV307">
            <v>25470</v>
          </cell>
          <cell r="AW307">
            <v>8880634</v>
          </cell>
          <cell r="AX307">
            <v>621644</v>
          </cell>
          <cell r="AY307">
            <v>0</v>
          </cell>
          <cell r="AZ307">
            <v>138900</v>
          </cell>
          <cell r="BA307">
            <v>7903595</v>
          </cell>
          <cell r="BB307">
            <v>926000</v>
          </cell>
          <cell r="BC307">
            <v>1</v>
          </cell>
          <cell r="BD307">
            <v>0</v>
          </cell>
          <cell r="BE307">
            <v>926000</v>
          </cell>
          <cell r="BF307">
            <v>6977595</v>
          </cell>
          <cell r="BG307">
            <v>2011978</v>
          </cell>
          <cell r="BH307">
            <v>6030517</v>
          </cell>
          <cell r="BI307">
            <v>0</v>
          </cell>
          <cell r="BJ307">
            <v>0</v>
          </cell>
          <cell r="BK307">
            <v>200000</v>
          </cell>
          <cell r="BL307">
            <v>0</v>
          </cell>
          <cell r="BM307">
            <v>5805047</v>
          </cell>
          <cell r="BN307" t="b">
            <v>1</v>
          </cell>
          <cell r="BO307">
            <v>25470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B307">
            <v>0</v>
          </cell>
          <cell r="CC307">
            <v>0</v>
          </cell>
          <cell r="CD307">
            <v>0</v>
          </cell>
          <cell r="CF307">
            <v>0</v>
          </cell>
          <cell r="CG307">
            <v>0</v>
          </cell>
          <cell r="CH307" t="str">
            <v>DECEMBRIE</v>
          </cell>
          <cell r="CI307" t="str">
            <v>IA</v>
          </cell>
          <cell r="CJ307">
            <v>0</v>
          </cell>
          <cell r="CK307" t="b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 t="str">
            <v>N</v>
          </cell>
          <cell r="CQ307" t="str">
            <v>N</v>
          </cell>
          <cell r="CR307" t="b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0</v>
          </cell>
          <cell r="CY307">
            <v>0</v>
          </cell>
          <cell r="CZ307">
            <v>0</v>
          </cell>
          <cell r="DA307">
            <v>0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 t="b">
            <v>0</v>
          </cell>
          <cell r="DO307" t="b">
            <v>0</v>
          </cell>
          <cell r="DP307" t="b">
            <v>0</v>
          </cell>
          <cell r="DQ307" t="b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0</v>
          </cell>
          <cell r="DY307">
            <v>0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</v>
          </cell>
          <cell r="EJ307">
            <v>0</v>
          </cell>
          <cell r="EK307">
            <v>0</v>
          </cell>
          <cell r="EL307">
            <v>0</v>
          </cell>
          <cell r="EM307">
            <v>0</v>
          </cell>
          <cell r="EN307">
            <v>0</v>
          </cell>
          <cell r="EO307">
            <v>0</v>
          </cell>
          <cell r="EP307">
            <v>0</v>
          </cell>
          <cell r="EQ307">
            <v>0</v>
          </cell>
          <cell r="ER307">
            <v>0</v>
          </cell>
          <cell r="ES307" t="b">
            <v>0</v>
          </cell>
          <cell r="ET307">
            <v>0</v>
          </cell>
          <cell r="EU307">
            <v>0</v>
          </cell>
          <cell r="EV307">
            <v>0</v>
          </cell>
        </row>
        <row r="308">
          <cell r="A308">
            <v>46</v>
          </cell>
          <cell r="B308" t="str">
            <v>2601114020024</v>
          </cell>
          <cell r="C308" t="str">
            <v>ESTE</v>
          </cell>
          <cell r="D308" t="str">
            <v>POPA AURORA-FLORICA</v>
          </cell>
          <cell r="E308" t="str">
            <v>POPA</v>
          </cell>
          <cell r="F308" t="str">
            <v>AURORA-FLORICA</v>
          </cell>
          <cell r="G308" t="str">
            <v>referent</v>
          </cell>
          <cell r="H308">
            <v>0</v>
          </cell>
          <cell r="I308">
            <v>2547000</v>
          </cell>
          <cell r="J308">
            <v>3311100</v>
          </cell>
          <cell r="K308">
            <v>3311100</v>
          </cell>
          <cell r="L308">
            <v>764100</v>
          </cell>
          <cell r="M308">
            <v>764100</v>
          </cell>
          <cell r="N308">
            <v>0</v>
          </cell>
          <cell r="O308">
            <v>0</v>
          </cell>
          <cell r="P308">
            <v>0</v>
          </cell>
          <cell r="Q308">
            <v>144</v>
          </cell>
          <cell r="R308">
            <v>144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25</v>
          </cell>
          <cell r="AA308">
            <v>827775</v>
          </cell>
          <cell r="AB308">
            <v>827775</v>
          </cell>
          <cell r="AC308">
            <v>0</v>
          </cell>
          <cell r="AD308">
            <v>0</v>
          </cell>
          <cell r="AE308">
            <v>0</v>
          </cell>
          <cell r="AF308">
            <v>15</v>
          </cell>
          <cell r="AG308">
            <v>496665</v>
          </cell>
          <cell r="AH308">
            <v>496665</v>
          </cell>
          <cell r="AI308">
            <v>0</v>
          </cell>
          <cell r="AJ308">
            <v>0</v>
          </cell>
          <cell r="AK308">
            <v>0</v>
          </cell>
          <cell r="AL308">
            <v>2493774</v>
          </cell>
          <cell r="AM308">
            <v>0</v>
          </cell>
          <cell r="AN308">
            <v>0</v>
          </cell>
          <cell r="AO308" t="b">
            <v>0</v>
          </cell>
          <cell r="AP308">
            <v>0</v>
          </cell>
          <cell r="AQ308">
            <v>0</v>
          </cell>
          <cell r="AR308">
            <v>3500000</v>
          </cell>
          <cell r="AS308">
            <v>0</v>
          </cell>
          <cell r="AT308">
            <v>0</v>
          </cell>
          <cell r="AU308">
            <v>231777</v>
          </cell>
          <cell r="AV308">
            <v>33111</v>
          </cell>
          <cell r="AW308">
            <v>10629314</v>
          </cell>
          <cell r="AX308">
            <v>744052</v>
          </cell>
          <cell r="AY308">
            <v>0</v>
          </cell>
          <cell r="AZ308">
            <v>138900</v>
          </cell>
          <cell r="BA308">
            <v>9481474</v>
          </cell>
          <cell r="BB308">
            <v>926000</v>
          </cell>
          <cell r="BC308">
            <v>1</v>
          </cell>
          <cell r="BD308">
            <v>0</v>
          </cell>
          <cell r="BE308">
            <v>926000</v>
          </cell>
          <cell r="BF308">
            <v>8555474</v>
          </cell>
          <cell r="BG308">
            <v>2643130</v>
          </cell>
          <cell r="BH308">
            <v>6977244</v>
          </cell>
          <cell r="BI308">
            <v>0</v>
          </cell>
          <cell r="BJ308">
            <v>0</v>
          </cell>
          <cell r="BK308">
            <v>1000000</v>
          </cell>
          <cell r="BL308">
            <v>0</v>
          </cell>
          <cell r="BM308">
            <v>5977244</v>
          </cell>
          <cell r="BN308" t="b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B308">
            <v>0</v>
          </cell>
          <cell r="CC308">
            <v>0</v>
          </cell>
          <cell r="CD308">
            <v>0</v>
          </cell>
          <cell r="CF308">
            <v>0</v>
          </cell>
          <cell r="CG308">
            <v>0</v>
          </cell>
          <cell r="CH308" t="str">
            <v>DECEMBRIE</v>
          </cell>
          <cell r="CI308" t="str">
            <v>IA</v>
          </cell>
          <cell r="CJ308">
            <v>0</v>
          </cell>
          <cell r="CK308" t="b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 t="str">
            <v>N</v>
          </cell>
          <cell r="CQ308" t="str">
            <v>N</v>
          </cell>
          <cell r="CR308" t="b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0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 t="b">
            <v>0</v>
          </cell>
          <cell r="DO308" t="b">
            <v>0</v>
          </cell>
          <cell r="DP308" t="b">
            <v>0</v>
          </cell>
          <cell r="DQ308" t="b">
            <v>0</v>
          </cell>
          <cell r="DR308">
            <v>0</v>
          </cell>
          <cell r="DS308">
            <v>0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</v>
          </cell>
          <cell r="EJ308">
            <v>0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  <cell r="ER308">
            <v>0</v>
          </cell>
          <cell r="ES308" t="b">
            <v>0</v>
          </cell>
          <cell r="ET308">
            <v>0</v>
          </cell>
          <cell r="EU308">
            <v>0</v>
          </cell>
          <cell r="EV308">
            <v>0</v>
          </cell>
        </row>
        <row r="309">
          <cell r="A309">
            <v>47</v>
          </cell>
          <cell r="B309" t="str">
            <v>1710921020049</v>
          </cell>
          <cell r="C309" t="str">
            <v>ESTE</v>
          </cell>
          <cell r="D309" t="str">
            <v>NEAMTIU CORNELIU-PAUL</v>
          </cell>
          <cell r="E309" t="str">
            <v>NEAMTIU</v>
          </cell>
          <cell r="F309" t="str">
            <v>CORNELIU-PAUL</v>
          </cell>
          <cell r="G309" t="str">
            <v>sef birou</v>
          </cell>
          <cell r="H309">
            <v>0</v>
          </cell>
          <cell r="I309">
            <v>3905000</v>
          </cell>
          <cell r="J309">
            <v>5613438</v>
          </cell>
          <cell r="K309">
            <v>3430434</v>
          </cell>
          <cell r="L309">
            <v>976250</v>
          </cell>
          <cell r="M309">
            <v>596597</v>
          </cell>
          <cell r="N309">
            <v>732188</v>
          </cell>
          <cell r="O309">
            <v>15</v>
          </cell>
          <cell r="P309">
            <v>447448</v>
          </cell>
          <cell r="Q309">
            <v>144</v>
          </cell>
          <cell r="R309">
            <v>88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5</v>
          </cell>
          <cell r="AA309">
            <v>171522</v>
          </cell>
          <cell r="AB309">
            <v>280672</v>
          </cell>
          <cell r="AC309">
            <v>0</v>
          </cell>
          <cell r="AD309">
            <v>0</v>
          </cell>
          <cell r="AE309">
            <v>0</v>
          </cell>
          <cell r="AF309">
            <v>15</v>
          </cell>
          <cell r="AG309">
            <v>514565</v>
          </cell>
          <cell r="AH309">
            <v>842016</v>
          </cell>
          <cell r="AI309">
            <v>56</v>
          </cell>
          <cell r="AJ309">
            <v>2292154</v>
          </cell>
          <cell r="AK309">
            <v>0</v>
          </cell>
          <cell r="AL309">
            <v>4701819</v>
          </cell>
          <cell r="AM309">
            <v>0</v>
          </cell>
          <cell r="AN309">
            <v>0</v>
          </cell>
          <cell r="AO309" t="b">
            <v>0</v>
          </cell>
          <cell r="AP309">
            <v>0</v>
          </cell>
          <cell r="AQ309">
            <v>0</v>
          </cell>
          <cell r="AR309">
            <v>3500000</v>
          </cell>
          <cell r="AS309">
            <v>0</v>
          </cell>
          <cell r="AT309">
            <v>0</v>
          </cell>
          <cell r="AU309">
            <v>336806</v>
          </cell>
          <cell r="AV309">
            <v>56134</v>
          </cell>
          <cell r="AW309">
            <v>14610494</v>
          </cell>
          <cell r="AX309">
            <v>1022735</v>
          </cell>
          <cell r="AY309">
            <v>0</v>
          </cell>
          <cell r="AZ309">
            <v>138900</v>
          </cell>
          <cell r="BA309">
            <v>13055919</v>
          </cell>
          <cell r="BB309">
            <v>926000</v>
          </cell>
          <cell r="BC309">
            <v>1</v>
          </cell>
          <cell r="BD309">
            <v>0</v>
          </cell>
          <cell r="BE309">
            <v>926000</v>
          </cell>
          <cell r="BF309">
            <v>12129919</v>
          </cell>
          <cell r="BG309">
            <v>4072908</v>
          </cell>
          <cell r="BH309">
            <v>9121911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9082861</v>
          </cell>
          <cell r="BN309" t="b">
            <v>1</v>
          </cell>
          <cell r="BO309">
            <v>39050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F309">
            <v>0</v>
          </cell>
          <cell r="CG309">
            <v>0</v>
          </cell>
          <cell r="CH309" t="str">
            <v>DECEMBRIE</v>
          </cell>
          <cell r="CI309" t="str">
            <v>IA</v>
          </cell>
          <cell r="CJ309">
            <v>0</v>
          </cell>
          <cell r="CK309" t="b">
            <v>0</v>
          </cell>
          <cell r="CL309">
            <v>0</v>
          </cell>
          <cell r="CM309">
            <v>0</v>
          </cell>
          <cell r="CN309">
            <v>0</v>
          </cell>
          <cell r="CO309">
            <v>0</v>
          </cell>
          <cell r="CP309" t="str">
            <v>N</v>
          </cell>
          <cell r="CQ309" t="str">
            <v>N</v>
          </cell>
          <cell r="CR309" t="b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 t="b">
            <v>0</v>
          </cell>
          <cell r="DO309" t="b">
            <v>0</v>
          </cell>
          <cell r="DP309" t="b">
            <v>0</v>
          </cell>
          <cell r="DQ309" t="b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0</v>
          </cell>
          <cell r="EK309">
            <v>0</v>
          </cell>
          <cell r="EL309">
            <v>0</v>
          </cell>
          <cell r="EM309">
            <v>0</v>
          </cell>
          <cell r="EN309">
            <v>0</v>
          </cell>
          <cell r="EO309">
            <v>0</v>
          </cell>
          <cell r="EP309">
            <v>0</v>
          </cell>
          <cell r="EQ309">
            <v>0</v>
          </cell>
          <cell r="ER309">
            <v>0</v>
          </cell>
          <cell r="ES309" t="b">
            <v>0</v>
          </cell>
          <cell r="ET309">
            <v>0</v>
          </cell>
          <cell r="EU309">
            <v>0</v>
          </cell>
          <cell r="EV309">
            <v>0</v>
          </cell>
        </row>
        <row r="310">
          <cell r="A310">
            <v>48</v>
          </cell>
          <cell r="B310" t="str">
            <v>2700620203145</v>
          </cell>
          <cell r="C310" t="str">
            <v>ESTE</v>
          </cell>
          <cell r="D310" t="str">
            <v>FLOREA LILIANA</v>
          </cell>
          <cell r="E310" t="str">
            <v>FLOREA</v>
          </cell>
          <cell r="F310" t="str">
            <v>LILIANA</v>
          </cell>
          <cell r="G310" t="str">
            <v>insp.adj.prot.</v>
          </cell>
          <cell r="H310">
            <v>0</v>
          </cell>
          <cell r="I310">
            <v>3905000</v>
          </cell>
          <cell r="J310">
            <v>3905000</v>
          </cell>
          <cell r="K310">
            <v>3254167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144</v>
          </cell>
          <cell r="R310">
            <v>120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10</v>
          </cell>
          <cell r="AA310">
            <v>325417</v>
          </cell>
          <cell r="AB310">
            <v>390500</v>
          </cell>
          <cell r="AC310">
            <v>0</v>
          </cell>
          <cell r="AD310">
            <v>0</v>
          </cell>
          <cell r="AE310">
            <v>0</v>
          </cell>
          <cell r="AF310">
            <v>15</v>
          </cell>
          <cell r="AG310">
            <v>488125</v>
          </cell>
          <cell r="AH310">
            <v>585750</v>
          </cell>
          <cell r="AI310">
            <v>8</v>
          </cell>
          <cell r="AJ310">
            <v>238639</v>
          </cell>
          <cell r="AK310">
            <v>203385</v>
          </cell>
          <cell r="AL310">
            <v>2948844</v>
          </cell>
          <cell r="AM310">
            <v>0</v>
          </cell>
          <cell r="AN310">
            <v>0</v>
          </cell>
          <cell r="AO310" t="b">
            <v>0</v>
          </cell>
          <cell r="AP310">
            <v>0</v>
          </cell>
          <cell r="AQ310">
            <v>0</v>
          </cell>
          <cell r="AR310">
            <v>3500000</v>
          </cell>
          <cell r="AS310">
            <v>0</v>
          </cell>
          <cell r="AT310">
            <v>0</v>
          </cell>
          <cell r="AU310">
            <v>244062</v>
          </cell>
          <cell r="AV310">
            <v>39050</v>
          </cell>
          <cell r="AW310">
            <v>10958577</v>
          </cell>
          <cell r="AX310">
            <v>752863</v>
          </cell>
          <cell r="AY310">
            <v>0</v>
          </cell>
          <cell r="AZ310">
            <v>138900</v>
          </cell>
          <cell r="BA310">
            <v>9783702</v>
          </cell>
          <cell r="BB310">
            <v>926000</v>
          </cell>
          <cell r="BC310">
            <v>1.35</v>
          </cell>
          <cell r="BD310">
            <v>324100</v>
          </cell>
          <cell r="BE310">
            <v>1250100</v>
          </cell>
          <cell r="BF310">
            <v>8533602</v>
          </cell>
          <cell r="BG310">
            <v>2634381</v>
          </cell>
          <cell r="BH310">
            <v>7288221</v>
          </cell>
          <cell r="BI310">
            <v>0</v>
          </cell>
          <cell r="BJ310">
            <v>0</v>
          </cell>
          <cell r="BK310">
            <v>100000</v>
          </cell>
          <cell r="BL310">
            <v>0</v>
          </cell>
          <cell r="BM310">
            <v>7149171</v>
          </cell>
          <cell r="BN310" t="b">
            <v>1</v>
          </cell>
          <cell r="BO310">
            <v>39050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F310">
            <v>0</v>
          </cell>
          <cell r="CG310">
            <v>0</v>
          </cell>
          <cell r="CH310" t="str">
            <v>DECEMBRIE</v>
          </cell>
          <cell r="CI310" t="str">
            <v>I</v>
          </cell>
          <cell r="CJ310">
            <v>0</v>
          </cell>
          <cell r="CK310" t="b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 t="str">
            <v>N</v>
          </cell>
          <cell r="CQ310" t="str">
            <v>N</v>
          </cell>
          <cell r="CR310" t="b">
            <v>0</v>
          </cell>
          <cell r="CS310">
            <v>75</v>
          </cell>
          <cell r="CT310">
            <v>0</v>
          </cell>
          <cell r="CU310">
            <v>16</v>
          </cell>
          <cell r="CV310">
            <v>16</v>
          </cell>
          <cell r="CW310">
            <v>0</v>
          </cell>
          <cell r="CX310">
            <v>16</v>
          </cell>
          <cell r="CY310">
            <v>203385</v>
          </cell>
          <cell r="CZ310">
            <v>0</v>
          </cell>
          <cell r="DA310">
            <v>16</v>
          </cell>
          <cell r="DB310">
            <v>16</v>
          </cell>
          <cell r="DC310">
            <v>0</v>
          </cell>
          <cell r="DD310">
            <v>203385</v>
          </cell>
          <cell r="DE310">
            <v>0</v>
          </cell>
          <cell r="DF310">
            <v>203385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 t="b">
            <v>0</v>
          </cell>
          <cell r="DO310" t="b">
            <v>0</v>
          </cell>
          <cell r="DP310" t="b">
            <v>0</v>
          </cell>
          <cell r="DQ310" t="b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0</v>
          </cell>
          <cell r="EG310">
            <v>0</v>
          </cell>
          <cell r="EH310">
            <v>0</v>
          </cell>
          <cell r="EI310">
            <v>0</v>
          </cell>
          <cell r="EJ310">
            <v>0</v>
          </cell>
          <cell r="EK310">
            <v>0</v>
          </cell>
          <cell r="EL310">
            <v>0</v>
          </cell>
          <cell r="EM310">
            <v>0</v>
          </cell>
          <cell r="EN310">
            <v>0</v>
          </cell>
          <cell r="EO310">
            <v>0</v>
          </cell>
          <cell r="EP310">
            <v>0</v>
          </cell>
          <cell r="EQ310">
            <v>0</v>
          </cell>
          <cell r="ER310">
            <v>0</v>
          </cell>
          <cell r="ES310" t="b">
            <v>0</v>
          </cell>
          <cell r="ET310">
            <v>0</v>
          </cell>
          <cell r="EU310">
            <v>0</v>
          </cell>
          <cell r="EV310">
            <v>0</v>
          </cell>
        </row>
        <row r="311">
          <cell r="A311">
            <v>49</v>
          </cell>
          <cell r="B311" t="str">
            <v>1570817020018</v>
          </cell>
          <cell r="C311" t="str">
            <v>ESTE</v>
          </cell>
          <cell r="D311" t="str">
            <v>HAJDU IOAN</v>
          </cell>
          <cell r="E311" t="str">
            <v>HAJDU</v>
          </cell>
          <cell r="F311" t="str">
            <v>IOAN</v>
          </cell>
          <cell r="G311" t="str">
            <v>insp.adj.prot.</v>
          </cell>
          <cell r="H311">
            <v>0</v>
          </cell>
          <cell r="I311">
            <v>3905000</v>
          </cell>
          <cell r="J311">
            <v>3905000</v>
          </cell>
          <cell r="K311">
            <v>3905000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144</v>
          </cell>
          <cell r="R311">
            <v>144</v>
          </cell>
          <cell r="S311">
            <v>0</v>
          </cell>
          <cell r="T311">
            <v>0</v>
          </cell>
          <cell r="U311">
            <v>7</v>
          </cell>
          <cell r="V311">
            <v>379653</v>
          </cell>
          <cell r="W311">
            <v>379653</v>
          </cell>
          <cell r="X311">
            <v>0</v>
          </cell>
          <cell r="Y311">
            <v>0</v>
          </cell>
          <cell r="Z311">
            <v>20</v>
          </cell>
          <cell r="AA311">
            <v>781000</v>
          </cell>
          <cell r="AB311">
            <v>781000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2933590</v>
          </cell>
          <cell r="AM311">
            <v>0</v>
          </cell>
          <cell r="AN311">
            <v>0</v>
          </cell>
          <cell r="AO311" t="b">
            <v>0</v>
          </cell>
          <cell r="AP311">
            <v>0</v>
          </cell>
          <cell r="AQ311">
            <v>0</v>
          </cell>
          <cell r="AR311">
            <v>3500000</v>
          </cell>
          <cell r="AS311">
            <v>0</v>
          </cell>
          <cell r="AT311">
            <v>0</v>
          </cell>
          <cell r="AU311">
            <v>234300</v>
          </cell>
          <cell r="AV311">
            <v>39050</v>
          </cell>
          <cell r="AW311">
            <v>11499243</v>
          </cell>
          <cell r="AX311">
            <v>804947</v>
          </cell>
          <cell r="AY311">
            <v>0</v>
          </cell>
          <cell r="AZ311">
            <v>138900</v>
          </cell>
          <cell r="BA311">
            <v>10282046</v>
          </cell>
          <cell r="BB311">
            <v>926000</v>
          </cell>
          <cell r="BC311">
            <v>1</v>
          </cell>
          <cell r="BD311">
            <v>0</v>
          </cell>
          <cell r="BE311">
            <v>926000</v>
          </cell>
          <cell r="BF311">
            <v>9356046</v>
          </cell>
          <cell r="BG311">
            <v>2963358</v>
          </cell>
          <cell r="BH311">
            <v>7457588</v>
          </cell>
          <cell r="BI311">
            <v>0</v>
          </cell>
          <cell r="BJ311">
            <v>0</v>
          </cell>
          <cell r="BK311">
            <v>725000</v>
          </cell>
          <cell r="BL311">
            <v>0</v>
          </cell>
          <cell r="BM311">
            <v>6693538</v>
          </cell>
          <cell r="BN311" t="b">
            <v>1</v>
          </cell>
          <cell r="BO311">
            <v>39050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F311">
            <v>0</v>
          </cell>
          <cell r="CG311">
            <v>0</v>
          </cell>
          <cell r="CH311" t="str">
            <v>DECEMBRIE</v>
          </cell>
          <cell r="CI311" t="str">
            <v>I</v>
          </cell>
          <cell r="CJ311">
            <v>0</v>
          </cell>
          <cell r="CK311" t="b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 t="str">
            <v>N</v>
          </cell>
          <cell r="CQ311" t="str">
            <v>N</v>
          </cell>
          <cell r="CR311" t="b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 t="b">
            <v>0</v>
          </cell>
          <cell r="DO311" t="b">
            <v>0</v>
          </cell>
          <cell r="DP311" t="b">
            <v>0</v>
          </cell>
          <cell r="DQ311" t="b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DZ311">
            <v>0</v>
          </cell>
          <cell r="EA311">
            <v>0</v>
          </cell>
          <cell r="EB311">
            <v>0</v>
          </cell>
          <cell r="EC311">
            <v>0</v>
          </cell>
          <cell r="ED311">
            <v>0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  <cell r="EN311">
            <v>0</v>
          </cell>
          <cell r="EO311">
            <v>0</v>
          </cell>
          <cell r="EP311">
            <v>0</v>
          </cell>
          <cell r="EQ311">
            <v>0</v>
          </cell>
          <cell r="ER311">
            <v>0</v>
          </cell>
          <cell r="ES311" t="b">
            <v>0</v>
          </cell>
          <cell r="ET311">
            <v>0</v>
          </cell>
          <cell r="EU311">
            <v>0</v>
          </cell>
          <cell r="EV311">
            <v>0</v>
          </cell>
        </row>
        <row r="312">
          <cell r="A312">
            <v>36</v>
          </cell>
          <cell r="B312" t="str">
            <v>2560312020044</v>
          </cell>
          <cell r="C312" t="str">
            <v>ESTE</v>
          </cell>
          <cell r="D312" t="str">
            <v>DUGULESCU MELANIA</v>
          </cell>
          <cell r="E312" t="str">
            <v>DUGULESCU</v>
          </cell>
          <cell r="F312" t="str">
            <v>MELANIA</v>
          </cell>
          <cell r="G312" t="str">
            <v>inspector spec.</v>
          </cell>
          <cell r="H312">
            <v>0</v>
          </cell>
          <cell r="I312">
            <v>3905000</v>
          </cell>
          <cell r="J312">
            <v>4783625</v>
          </cell>
          <cell r="K312">
            <v>1594542</v>
          </cell>
          <cell r="L312">
            <v>878625</v>
          </cell>
          <cell r="M312">
            <v>292875</v>
          </cell>
          <cell r="N312">
            <v>0</v>
          </cell>
          <cell r="O312">
            <v>0</v>
          </cell>
          <cell r="P312">
            <v>0</v>
          </cell>
          <cell r="Q312">
            <v>144</v>
          </cell>
          <cell r="R312">
            <v>48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25</v>
          </cell>
          <cell r="AA312">
            <v>398636</v>
          </cell>
          <cell r="AB312">
            <v>1195906</v>
          </cell>
          <cell r="AC312">
            <v>10</v>
          </cell>
          <cell r="AD312">
            <v>159454</v>
          </cell>
          <cell r="AE312">
            <v>478362</v>
          </cell>
          <cell r="AF312">
            <v>0</v>
          </cell>
          <cell r="AG312">
            <v>0</v>
          </cell>
          <cell r="AH312">
            <v>0</v>
          </cell>
          <cell r="AI312">
            <v>96</v>
          </cell>
          <cell r="AJ312">
            <v>3986354</v>
          </cell>
          <cell r="AK312">
            <v>0</v>
          </cell>
          <cell r="AL312">
            <v>3690894</v>
          </cell>
          <cell r="AM312">
            <v>0</v>
          </cell>
          <cell r="AN312">
            <v>0</v>
          </cell>
          <cell r="AO312" t="b">
            <v>0</v>
          </cell>
          <cell r="AP312">
            <v>0</v>
          </cell>
          <cell r="AQ312">
            <v>0</v>
          </cell>
          <cell r="AR312">
            <v>3500000</v>
          </cell>
          <cell r="AS312">
            <v>0</v>
          </cell>
          <cell r="AT312">
            <v>0</v>
          </cell>
          <cell r="AU312">
            <v>322895</v>
          </cell>
          <cell r="AV312">
            <v>47836</v>
          </cell>
          <cell r="AW312">
            <v>13329880</v>
          </cell>
          <cell r="AX312">
            <v>933092</v>
          </cell>
          <cell r="AY312">
            <v>0</v>
          </cell>
          <cell r="AZ312">
            <v>138900</v>
          </cell>
          <cell r="BA312">
            <v>11887157</v>
          </cell>
          <cell r="BB312">
            <v>926000</v>
          </cell>
          <cell r="BC312">
            <v>1.35</v>
          </cell>
          <cell r="BD312">
            <v>324100</v>
          </cell>
          <cell r="BE312">
            <v>1250100</v>
          </cell>
          <cell r="BF312">
            <v>10637057</v>
          </cell>
          <cell r="BG312">
            <v>3475763</v>
          </cell>
          <cell r="BH312">
            <v>8550294</v>
          </cell>
          <cell r="BI312">
            <v>0</v>
          </cell>
          <cell r="BJ312">
            <v>0</v>
          </cell>
          <cell r="BK312">
            <v>1050000</v>
          </cell>
          <cell r="BL312">
            <v>0</v>
          </cell>
          <cell r="BM312">
            <v>7461244</v>
          </cell>
          <cell r="BN312" t="b">
            <v>1</v>
          </cell>
          <cell r="BO312">
            <v>39050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0</v>
          </cell>
          <cell r="CA312">
            <v>0</v>
          </cell>
          <cell r="CB312">
            <v>0</v>
          </cell>
          <cell r="CC312">
            <v>0</v>
          </cell>
          <cell r="CD312">
            <v>0</v>
          </cell>
          <cell r="CF312">
            <v>0</v>
          </cell>
          <cell r="CG312">
            <v>0</v>
          </cell>
          <cell r="CH312" t="str">
            <v>DECEMBRIE</v>
          </cell>
          <cell r="CI312" t="str">
            <v>IA</v>
          </cell>
          <cell r="CJ312">
            <v>0</v>
          </cell>
          <cell r="CK312" t="b">
            <v>0</v>
          </cell>
          <cell r="CL312">
            <v>0</v>
          </cell>
          <cell r="CM312">
            <v>0</v>
          </cell>
          <cell r="CN312">
            <v>0</v>
          </cell>
          <cell r="CO312">
            <v>0</v>
          </cell>
          <cell r="CP312" t="str">
            <v>N</v>
          </cell>
          <cell r="CQ312" t="str">
            <v>N</v>
          </cell>
          <cell r="CR312" t="b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 t="b">
            <v>0</v>
          </cell>
          <cell r="DO312" t="b">
            <v>0</v>
          </cell>
          <cell r="DP312" t="b">
            <v>0</v>
          </cell>
          <cell r="DQ312" t="b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  <cell r="EN312">
            <v>0</v>
          </cell>
          <cell r="EO312">
            <v>0</v>
          </cell>
          <cell r="EP312">
            <v>0</v>
          </cell>
          <cell r="EQ312">
            <v>0</v>
          </cell>
          <cell r="ER312">
            <v>0</v>
          </cell>
          <cell r="ES312" t="b">
            <v>0</v>
          </cell>
          <cell r="ET312">
            <v>0</v>
          </cell>
          <cell r="EU312">
            <v>0</v>
          </cell>
          <cell r="EV312">
            <v>0</v>
          </cell>
        </row>
        <row r="313">
          <cell r="A313">
            <v>50</v>
          </cell>
          <cell r="B313" t="str">
            <v>1520206020041</v>
          </cell>
          <cell r="C313" t="str">
            <v>ESTE</v>
          </cell>
          <cell r="D313" t="str">
            <v>MANOLE IOAN</v>
          </cell>
          <cell r="E313" t="str">
            <v>MANOLE</v>
          </cell>
          <cell r="F313" t="str">
            <v>IOAN</v>
          </cell>
          <cell r="G313" t="str">
            <v>muncitor calif.</v>
          </cell>
          <cell r="H313">
            <v>0</v>
          </cell>
          <cell r="I313">
            <v>2547000</v>
          </cell>
          <cell r="J313">
            <v>2547000</v>
          </cell>
          <cell r="K313">
            <v>2547000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144</v>
          </cell>
          <cell r="R313">
            <v>144</v>
          </cell>
          <cell r="S313">
            <v>0</v>
          </cell>
          <cell r="T313">
            <v>0</v>
          </cell>
          <cell r="U313">
            <v>6</v>
          </cell>
          <cell r="V313">
            <v>212250</v>
          </cell>
          <cell r="W313">
            <v>212250</v>
          </cell>
          <cell r="X313">
            <v>0</v>
          </cell>
          <cell r="Y313">
            <v>0</v>
          </cell>
          <cell r="Z313">
            <v>25</v>
          </cell>
          <cell r="AA313">
            <v>636750</v>
          </cell>
          <cell r="AB313">
            <v>636750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2001118</v>
          </cell>
          <cell r="AM313">
            <v>0</v>
          </cell>
          <cell r="AN313">
            <v>0</v>
          </cell>
          <cell r="AO313" t="b">
            <v>0</v>
          </cell>
          <cell r="AP313">
            <v>0</v>
          </cell>
          <cell r="AQ313">
            <v>0</v>
          </cell>
          <cell r="AR313">
            <v>3500000</v>
          </cell>
          <cell r="AS313">
            <v>0</v>
          </cell>
          <cell r="AT313">
            <v>0</v>
          </cell>
          <cell r="AU313">
            <v>159188</v>
          </cell>
          <cell r="AV313">
            <v>25470</v>
          </cell>
          <cell r="AW313">
            <v>8897118</v>
          </cell>
          <cell r="AX313">
            <v>622798</v>
          </cell>
          <cell r="AY313">
            <v>0</v>
          </cell>
          <cell r="AZ313">
            <v>138900</v>
          </cell>
          <cell r="BA313">
            <v>7950762</v>
          </cell>
          <cell r="BB313">
            <v>926000</v>
          </cell>
          <cell r="BC313">
            <v>1.4</v>
          </cell>
          <cell r="BD313">
            <v>370400</v>
          </cell>
          <cell r="BE313">
            <v>1296400</v>
          </cell>
          <cell r="BF313">
            <v>6654362</v>
          </cell>
          <cell r="BG313">
            <v>1882685</v>
          </cell>
          <cell r="BH313">
            <v>6206977</v>
          </cell>
          <cell r="BI313">
            <v>0</v>
          </cell>
          <cell r="BJ313">
            <v>0</v>
          </cell>
          <cell r="BK313">
            <v>50000</v>
          </cell>
          <cell r="BL313">
            <v>0</v>
          </cell>
          <cell r="BM313">
            <v>6131507</v>
          </cell>
          <cell r="BN313" t="b">
            <v>1</v>
          </cell>
          <cell r="BO313">
            <v>25470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F313">
            <v>0</v>
          </cell>
          <cell r="CG313">
            <v>0</v>
          </cell>
          <cell r="CH313" t="str">
            <v>DECEMBRIE</v>
          </cell>
          <cell r="CI313" t="str">
            <v>I</v>
          </cell>
          <cell r="CJ313">
            <v>0</v>
          </cell>
          <cell r="CK313" t="b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 t="str">
            <v>N</v>
          </cell>
          <cell r="CQ313" t="str">
            <v>N</v>
          </cell>
          <cell r="CR313" t="b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 t="b">
            <v>0</v>
          </cell>
          <cell r="DO313" t="b">
            <v>0</v>
          </cell>
          <cell r="DP313" t="b">
            <v>0</v>
          </cell>
          <cell r="DQ313" t="b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DZ313">
            <v>0</v>
          </cell>
          <cell r="EA313">
            <v>0</v>
          </cell>
          <cell r="EB313">
            <v>0</v>
          </cell>
          <cell r="EC313">
            <v>0</v>
          </cell>
          <cell r="ED313">
            <v>0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0</v>
          </cell>
          <cell r="EK313">
            <v>0</v>
          </cell>
          <cell r="EL313">
            <v>0</v>
          </cell>
          <cell r="EM313">
            <v>0</v>
          </cell>
          <cell r="EN313">
            <v>0</v>
          </cell>
          <cell r="EO313">
            <v>0</v>
          </cell>
          <cell r="EP313">
            <v>0</v>
          </cell>
          <cell r="EQ313">
            <v>0</v>
          </cell>
          <cell r="ER313">
            <v>0</v>
          </cell>
          <cell r="ES313" t="b">
            <v>0</v>
          </cell>
          <cell r="ET313">
            <v>0</v>
          </cell>
          <cell r="EU313">
            <v>0</v>
          </cell>
          <cell r="EV313">
            <v>0</v>
          </cell>
        </row>
        <row r="314">
          <cell r="A314">
            <v>37</v>
          </cell>
          <cell r="B314" t="str">
            <v>1700613020041</v>
          </cell>
          <cell r="C314" t="str">
            <v>ESTE</v>
          </cell>
          <cell r="D314" t="str">
            <v>BODEA MARIUS</v>
          </cell>
          <cell r="E314" t="str">
            <v>BODEA</v>
          </cell>
          <cell r="F314" t="str">
            <v>MARIUS</v>
          </cell>
          <cell r="G314" t="str">
            <v>inspector spec.</v>
          </cell>
          <cell r="H314">
            <v>0</v>
          </cell>
          <cell r="I314">
            <v>3221600</v>
          </cell>
          <cell r="J314">
            <v>3221600</v>
          </cell>
          <cell r="K314">
            <v>3221600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144</v>
          </cell>
          <cell r="R314">
            <v>144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10</v>
          </cell>
          <cell r="AA314">
            <v>322160</v>
          </cell>
          <cell r="AB314">
            <v>322160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1176605</v>
          </cell>
          <cell r="AM314">
            <v>0</v>
          </cell>
          <cell r="AN314">
            <v>0</v>
          </cell>
          <cell r="AO314" t="b">
            <v>0</v>
          </cell>
          <cell r="AP314">
            <v>0</v>
          </cell>
          <cell r="AQ314">
            <v>0</v>
          </cell>
          <cell r="AR314">
            <v>3500000</v>
          </cell>
          <cell r="AS314">
            <v>0</v>
          </cell>
          <cell r="AT314">
            <v>0</v>
          </cell>
          <cell r="AU314">
            <v>177188</v>
          </cell>
          <cell r="AV314">
            <v>32216</v>
          </cell>
          <cell r="AW314">
            <v>8220365</v>
          </cell>
          <cell r="AX314">
            <v>575426</v>
          </cell>
          <cell r="AY314">
            <v>0</v>
          </cell>
          <cell r="AZ314">
            <v>138900</v>
          </cell>
          <cell r="BA314">
            <v>7296635</v>
          </cell>
          <cell r="BB314">
            <v>926000</v>
          </cell>
          <cell r="BC314">
            <v>1</v>
          </cell>
          <cell r="BD314">
            <v>0</v>
          </cell>
          <cell r="BE314">
            <v>926000</v>
          </cell>
          <cell r="BF314">
            <v>6370635</v>
          </cell>
          <cell r="BG314">
            <v>1769194</v>
          </cell>
          <cell r="BH314">
            <v>5666341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5666341</v>
          </cell>
          <cell r="BN314" t="b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B314">
            <v>0</v>
          </cell>
          <cell r="CC314">
            <v>0</v>
          </cell>
          <cell r="CD314">
            <v>0</v>
          </cell>
          <cell r="CF314">
            <v>0</v>
          </cell>
          <cell r="CG314">
            <v>0</v>
          </cell>
          <cell r="CH314" t="str">
            <v>DECEMBRIE</v>
          </cell>
          <cell r="CI314" t="str">
            <v>IA</v>
          </cell>
          <cell r="CJ314">
            <v>0</v>
          </cell>
          <cell r="CK314" t="b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 t="str">
            <v>N</v>
          </cell>
          <cell r="CQ314" t="str">
            <v>N</v>
          </cell>
          <cell r="CR314" t="b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 t="b">
            <v>0</v>
          </cell>
          <cell r="DO314" t="b">
            <v>0</v>
          </cell>
          <cell r="DP314" t="b">
            <v>0</v>
          </cell>
          <cell r="DQ314" t="b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  <cell r="EN314">
            <v>0</v>
          </cell>
          <cell r="EO314">
            <v>0</v>
          </cell>
          <cell r="EP314">
            <v>0</v>
          </cell>
          <cell r="EQ314">
            <v>0</v>
          </cell>
          <cell r="ER314">
            <v>0</v>
          </cell>
          <cell r="ES314" t="b">
            <v>0</v>
          </cell>
          <cell r="ET314">
            <v>0</v>
          </cell>
          <cell r="EU314">
            <v>0</v>
          </cell>
          <cell r="EV314">
            <v>0</v>
          </cell>
        </row>
        <row r="315">
          <cell r="A315">
            <v>38</v>
          </cell>
          <cell r="B315" t="str">
            <v>2610515020053</v>
          </cell>
          <cell r="C315" t="str">
            <v>ESTE</v>
          </cell>
          <cell r="D315" t="str">
            <v>IGNAT IBOLYA-ERICA</v>
          </cell>
          <cell r="E315" t="str">
            <v>IGNAT</v>
          </cell>
          <cell r="F315" t="str">
            <v>IBOLYA-ERICA</v>
          </cell>
          <cell r="G315" t="str">
            <v>inspector spec.</v>
          </cell>
          <cell r="H315">
            <v>0</v>
          </cell>
          <cell r="I315">
            <v>3373467</v>
          </cell>
          <cell r="J315">
            <v>3373467</v>
          </cell>
          <cell r="K315">
            <v>3373467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144</v>
          </cell>
          <cell r="R315">
            <v>144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20</v>
          </cell>
          <cell r="AA315">
            <v>674693</v>
          </cell>
          <cell r="AB315">
            <v>674693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1715102</v>
          </cell>
          <cell r="AM315">
            <v>0</v>
          </cell>
          <cell r="AN315">
            <v>0</v>
          </cell>
          <cell r="AO315" t="b">
            <v>0</v>
          </cell>
          <cell r="AP315">
            <v>0</v>
          </cell>
          <cell r="AQ315">
            <v>0</v>
          </cell>
          <cell r="AR315">
            <v>3500000</v>
          </cell>
          <cell r="AS315">
            <v>0</v>
          </cell>
          <cell r="AT315">
            <v>0</v>
          </cell>
          <cell r="AU315">
            <v>202408</v>
          </cell>
          <cell r="AV315">
            <v>33735</v>
          </cell>
          <cell r="AW315">
            <v>9263262</v>
          </cell>
          <cell r="AX315">
            <v>648428</v>
          </cell>
          <cell r="AY315">
            <v>0</v>
          </cell>
          <cell r="AZ315">
            <v>138900</v>
          </cell>
          <cell r="BA315">
            <v>8239791</v>
          </cell>
          <cell r="BB315">
            <v>926000</v>
          </cell>
          <cell r="BC315">
            <v>1.35</v>
          </cell>
          <cell r="BD315">
            <v>324100</v>
          </cell>
          <cell r="BE315">
            <v>1250100</v>
          </cell>
          <cell r="BF315">
            <v>6989691</v>
          </cell>
          <cell r="BG315">
            <v>2016816</v>
          </cell>
          <cell r="BH315">
            <v>6361875</v>
          </cell>
          <cell r="BI315">
            <v>0</v>
          </cell>
          <cell r="BJ315">
            <v>0</v>
          </cell>
          <cell r="BK315">
            <v>300000</v>
          </cell>
          <cell r="BL315">
            <v>0</v>
          </cell>
          <cell r="BM315">
            <v>6028140</v>
          </cell>
          <cell r="BN315" t="b">
            <v>1</v>
          </cell>
          <cell r="BO315">
            <v>33735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F315">
            <v>0</v>
          </cell>
          <cell r="CG315">
            <v>0</v>
          </cell>
          <cell r="CH315" t="str">
            <v>DECEMBRIE</v>
          </cell>
          <cell r="CI315" t="str">
            <v>IA</v>
          </cell>
          <cell r="CJ315">
            <v>0</v>
          </cell>
          <cell r="CK315" t="b">
            <v>0</v>
          </cell>
          <cell r="CL315">
            <v>0</v>
          </cell>
          <cell r="CM315">
            <v>0</v>
          </cell>
          <cell r="CN315">
            <v>0</v>
          </cell>
          <cell r="CO315">
            <v>0</v>
          </cell>
          <cell r="CP315" t="str">
            <v>N</v>
          </cell>
          <cell r="CQ315" t="str">
            <v>N</v>
          </cell>
          <cell r="CR315" t="b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 t="b">
            <v>0</v>
          </cell>
          <cell r="DO315" t="b">
            <v>0</v>
          </cell>
          <cell r="DP315" t="b">
            <v>0</v>
          </cell>
          <cell r="DQ315" t="b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DZ315">
            <v>0</v>
          </cell>
          <cell r="EA315">
            <v>0</v>
          </cell>
          <cell r="EB315">
            <v>0</v>
          </cell>
          <cell r="EC315">
            <v>0</v>
          </cell>
          <cell r="ED315">
            <v>0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0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  <cell r="EN315">
            <v>0</v>
          </cell>
          <cell r="EO315">
            <v>0</v>
          </cell>
          <cell r="EP315">
            <v>0</v>
          </cell>
          <cell r="EQ315">
            <v>0</v>
          </cell>
          <cell r="ER315">
            <v>0</v>
          </cell>
          <cell r="ES315" t="b">
            <v>0</v>
          </cell>
          <cell r="ET315">
            <v>0</v>
          </cell>
          <cell r="EU315">
            <v>0</v>
          </cell>
          <cell r="EV315">
            <v>0</v>
          </cell>
        </row>
        <row r="316">
          <cell r="A316">
            <v>40</v>
          </cell>
          <cell r="B316" t="str">
            <v>1770301020045</v>
          </cell>
          <cell r="C316" t="str">
            <v>ESTE</v>
          </cell>
          <cell r="D316" t="str">
            <v>SONTEA VALERII</v>
          </cell>
          <cell r="E316" t="str">
            <v>SONTEA</v>
          </cell>
          <cell r="F316" t="str">
            <v>VALERII</v>
          </cell>
          <cell r="G316" t="str">
            <v>inspector spec.</v>
          </cell>
          <cell r="H316">
            <v>0</v>
          </cell>
          <cell r="I316">
            <v>3449400</v>
          </cell>
          <cell r="J316">
            <v>3449400</v>
          </cell>
          <cell r="K316">
            <v>2491233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144</v>
          </cell>
          <cell r="R316">
            <v>104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1192058</v>
          </cell>
          <cell r="AM316">
            <v>0</v>
          </cell>
          <cell r="AN316">
            <v>0</v>
          </cell>
          <cell r="AO316" t="b">
            <v>0</v>
          </cell>
          <cell r="AP316">
            <v>0</v>
          </cell>
          <cell r="AQ316">
            <v>0</v>
          </cell>
          <cell r="AR316">
            <v>3500000</v>
          </cell>
          <cell r="AS316">
            <v>0</v>
          </cell>
          <cell r="AT316">
            <v>0</v>
          </cell>
          <cell r="AU316">
            <v>124562</v>
          </cell>
          <cell r="AV316">
            <v>24912</v>
          </cell>
          <cell r="AW316">
            <v>7183291</v>
          </cell>
          <cell r="AX316">
            <v>502830</v>
          </cell>
          <cell r="AY316">
            <v>0</v>
          </cell>
          <cell r="AZ316">
            <v>138900</v>
          </cell>
          <cell r="BA316">
            <v>6392087</v>
          </cell>
          <cell r="BB316">
            <v>926000</v>
          </cell>
          <cell r="BC316">
            <v>1</v>
          </cell>
          <cell r="BD316">
            <v>0</v>
          </cell>
          <cell r="BE316">
            <v>926000</v>
          </cell>
          <cell r="BF316">
            <v>5466087</v>
          </cell>
          <cell r="BG316">
            <v>1426510</v>
          </cell>
          <cell r="BH316">
            <v>5104477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5104477</v>
          </cell>
          <cell r="BN316" t="b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F316">
            <v>0</v>
          </cell>
          <cell r="CG316">
            <v>0</v>
          </cell>
          <cell r="CH316" t="str">
            <v>DECEMBRIE</v>
          </cell>
          <cell r="CI316" t="str">
            <v>IA</v>
          </cell>
          <cell r="CJ316">
            <v>0</v>
          </cell>
          <cell r="CK316" t="b">
            <v>0</v>
          </cell>
          <cell r="CL316">
            <v>0</v>
          </cell>
          <cell r="CM316">
            <v>0</v>
          </cell>
          <cell r="CN316">
            <v>0</v>
          </cell>
          <cell r="CO316">
            <v>0</v>
          </cell>
          <cell r="CP316" t="str">
            <v>N</v>
          </cell>
          <cell r="CQ316" t="str">
            <v>D</v>
          </cell>
          <cell r="CR316" t="b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 t="b">
            <v>0</v>
          </cell>
          <cell r="DO316" t="b">
            <v>0</v>
          </cell>
          <cell r="DP316" t="b">
            <v>0</v>
          </cell>
          <cell r="DQ316" t="b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DZ316">
            <v>0</v>
          </cell>
          <cell r="EA316">
            <v>0</v>
          </cell>
          <cell r="EB316">
            <v>0</v>
          </cell>
          <cell r="EC316">
            <v>0</v>
          </cell>
          <cell r="ED316">
            <v>0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0</v>
          </cell>
          <cell r="EK316">
            <v>0</v>
          </cell>
          <cell r="EL316">
            <v>0</v>
          </cell>
          <cell r="EM316">
            <v>0</v>
          </cell>
          <cell r="EN316">
            <v>0</v>
          </cell>
          <cell r="EO316">
            <v>0</v>
          </cell>
          <cell r="EP316">
            <v>0</v>
          </cell>
          <cell r="EQ316">
            <v>0</v>
          </cell>
          <cell r="ER316">
            <v>0</v>
          </cell>
          <cell r="ES316" t="b">
            <v>0</v>
          </cell>
          <cell r="ET316">
            <v>0</v>
          </cell>
          <cell r="EU316">
            <v>0</v>
          </cell>
          <cell r="EV316">
            <v>0</v>
          </cell>
        </row>
        <row r="317">
          <cell r="A317">
            <v>334</v>
          </cell>
          <cell r="B317" t="str">
            <v>2620117020028</v>
          </cell>
          <cell r="C317" t="str">
            <v>ESTE</v>
          </cell>
          <cell r="D317" t="str">
            <v>GIURGIU LUCIA-SMARANDA</v>
          </cell>
          <cell r="E317" t="str">
            <v>GIURGIU</v>
          </cell>
          <cell r="F317" t="str">
            <v>LUCIA-SMARANDA</v>
          </cell>
          <cell r="G317" t="str">
            <v>sef birou</v>
          </cell>
          <cell r="H317">
            <v>0</v>
          </cell>
          <cell r="I317">
            <v>3905000</v>
          </cell>
          <cell r="J317">
            <v>4864979</v>
          </cell>
          <cell r="K317">
            <v>3513596</v>
          </cell>
          <cell r="L317">
            <v>959979</v>
          </cell>
          <cell r="M317">
            <v>693318</v>
          </cell>
          <cell r="N317">
            <v>0</v>
          </cell>
          <cell r="O317">
            <v>0</v>
          </cell>
          <cell r="P317">
            <v>0</v>
          </cell>
          <cell r="Q317">
            <v>144</v>
          </cell>
          <cell r="R317">
            <v>104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25</v>
          </cell>
          <cell r="AA317">
            <v>878399</v>
          </cell>
          <cell r="AB317">
            <v>1216245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40</v>
          </cell>
          <cell r="AJ317">
            <v>1689229</v>
          </cell>
          <cell r="AK317">
            <v>0</v>
          </cell>
          <cell r="AL317">
            <v>4108656</v>
          </cell>
          <cell r="AM317">
            <v>0</v>
          </cell>
          <cell r="AN317">
            <v>0</v>
          </cell>
          <cell r="AO317" t="b">
            <v>0</v>
          </cell>
          <cell r="AP317">
            <v>0</v>
          </cell>
          <cell r="AQ317">
            <v>0</v>
          </cell>
          <cell r="AR317">
            <v>3500000</v>
          </cell>
          <cell r="AS317">
            <v>0</v>
          </cell>
          <cell r="AT317">
            <v>0</v>
          </cell>
          <cell r="AU317">
            <v>304061</v>
          </cell>
          <cell r="AV317">
            <v>48650</v>
          </cell>
          <cell r="AW317">
            <v>13689880</v>
          </cell>
          <cell r="AX317">
            <v>958292</v>
          </cell>
          <cell r="AY317">
            <v>0</v>
          </cell>
          <cell r="AZ317">
            <v>138900</v>
          </cell>
          <cell r="BA317">
            <v>12239977</v>
          </cell>
          <cell r="BB317">
            <v>926000</v>
          </cell>
          <cell r="BC317">
            <v>1.35</v>
          </cell>
          <cell r="BD317">
            <v>324100</v>
          </cell>
          <cell r="BE317">
            <v>1250100</v>
          </cell>
          <cell r="BF317">
            <v>10989877</v>
          </cell>
          <cell r="BG317">
            <v>3616891</v>
          </cell>
          <cell r="BH317">
            <v>8761986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8722936</v>
          </cell>
          <cell r="BN317" t="b">
            <v>1</v>
          </cell>
          <cell r="BO317">
            <v>39050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F317">
            <v>0</v>
          </cell>
          <cell r="CG317">
            <v>0</v>
          </cell>
          <cell r="CH317" t="str">
            <v>DECEMBRIE</v>
          </cell>
          <cell r="CI317" t="str">
            <v>IA</v>
          </cell>
          <cell r="CJ317">
            <v>0</v>
          </cell>
          <cell r="CK317" t="b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 t="str">
            <v>N</v>
          </cell>
          <cell r="CQ317" t="str">
            <v>N</v>
          </cell>
          <cell r="CR317" t="b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 t="b">
            <v>0</v>
          </cell>
          <cell r="DO317" t="b">
            <v>0</v>
          </cell>
          <cell r="DP317" t="b">
            <v>0</v>
          </cell>
          <cell r="DQ317" t="b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DZ317">
            <v>0</v>
          </cell>
          <cell r="EA317">
            <v>0</v>
          </cell>
          <cell r="EB317">
            <v>0</v>
          </cell>
          <cell r="EC317">
            <v>0</v>
          </cell>
          <cell r="ED317">
            <v>0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0</v>
          </cell>
          <cell r="EK317">
            <v>0</v>
          </cell>
          <cell r="EL317">
            <v>0</v>
          </cell>
          <cell r="EM317">
            <v>0</v>
          </cell>
          <cell r="EN317">
            <v>0</v>
          </cell>
          <cell r="EO317">
            <v>0</v>
          </cell>
          <cell r="EP317">
            <v>0</v>
          </cell>
          <cell r="EQ317">
            <v>0</v>
          </cell>
          <cell r="ER317">
            <v>0</v>
          </cell>
          <cell r="ES317" t="b">
            <v>0</v>
          </cell>
          <cell r="ET317">
            <v>0</v>
          </cell>
          <cell r="EU317">
            <v>0</v>
          </cell>
          <cell r="EV317">
            <v>0</v>
          </cell>
        </row>
        <row r="318">
          <cell r="A318">
            <v>109</v>
          </cell>
          <cell r="B318" t="str">
            <v>1690118120661</v>
          </cell>
          <cell r="C318" t="str">
            <v>ESTE</v>
          </cell>
          <cell r="D318" t="str">
            <v>CRISTEA CATALIN-STEFAN</v>
          </cell>
          <cell r="E318" t="str">
            <v>CRISTEA</v>
          </cell>
          <cell r="F318" t="str">
            <v>CATALIN-STEFAN</v>
          </cell>
          <cell r="G318" t="str">
            <v>consilier jurid</v>
          </cell>
          <cell r="H318">
            <v>0</v>
          </cell>
          <cell r="I318">
            <v>3905000</v>
          </cell>
          <cell r="J318">
            <v>3905000</v>
          </cell>
          <cell r="K318">
            <v>3905000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144</v>
          </cell>
          <cell r="R318">
            <v>144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15</v>
          </cell>
          <cell r="AA318">
            <v>585750</v>
          </cell>
          <cell r="AB318">
            <v>585750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3053856</v>
          </cell>
          <cell r="AM318">
            <v>0</v>
          </cell>
          <cell r="AN318">
            <v>0</v>
          </cell>
          <cell r="AO318" t="b">
            <v>0</v>
          </cell>
          <cell r="AP318">
            <v>0</v>
          </cell>
          <cell r="AQ318">
            <v>0</v>
          </cell>
          <cell r="AR318">
            <v>3500000</v>
          </cell>
          <cell r="AS318">
            <v>0</v>
          </cell>
          <cell r="AT318">
            <v>0</v>
          </cell>
          <cell r="AU318">
            <v>224538</v>
          </cell>
          <cell r="AV318">
            <v>39050</v>
          </cell>
          <cell r="AW318">
            <v>11044606</v>
          </cell>
          <cell r="AX318">
            <v>773122</v>
          </cell>
          <cell r="AY318">
            <v>0</v>
          </cell>
          <cell r="AZ318">
            <v>138900</v>
          </cell>
          <cell r="BA318">
            <v>9868996</v>
          </cell>
          <cell r="BB318">
            <v>926000</v>
          </cell>
          <cell r="BC318">
            <v>1</v>
          </cell>
          <cell r="BD318">
            <v>0</v>
          </cell>
          <cell r="BE318">
            <v>926000</v>
          </cell>
          <cell r="BF318">
            <v>8942996</v>
          </cell>
          <cell r="BG318">
            <v>2798138</v>
          </cell>
          <cell r="BH318">
            <v>7209758</v>
          </cell>
          <cell r="BI318">
            <v>0</v>
          </cell>
          <cell r="BJ318">
            <v>0</v>
          </cell>
          <cell r="BK318">
            <v>538238</v>
          </cell>
          <cell r="BL318">
            <v>0</v>
          </cell>
          <cell r="BM318">
            <v>6632470</v>
          </cell>
          <cell r="BN318" t="b">
            <v>1</v>
          </cell>
          <cell r="BO318">
            <v>39050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F318">
            <v>0</v>
          </cell>
          <cell r="CG318">
            <v>0</v>
          </cell>
          <cell r="CH318" t="str">
            <v>DECEMBRIE</v>
          </cell>
          <cell r="CI318" t="str">
            <v>I</v>
          </cell>
          <cell r="CJ318">
            <v>0</v>
          </cell>
          <cell r="CK318" t="b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 t="str">
            <v>N</v>
          </cell>
          <cell r="CQ318" t="str">
            <v>N</v>
          </cell>
          <cell r="CR318" t="b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 t="b">
            <v>0</v>
          </cell>
          <cell r="DO318" t="b">
            <v>0</v>
          </cell>
          <cell r="DP318" t="b">
            <v>0</v>
          </cell>
          <cell r="DQ318" t="b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  <cell r="EN318">
            <v>0</v>
          </cell>
          <cell r="EO318">
            <v>0</v>
          </cell>
          <cell r="EP318">
            <v>0</v>
          </cell>
          <cell r="EQ318">
            <v>0</v>
          </cell>
          <cell r="ER318">
            <v>0</v>
          </cell>
          <cell r="ES318" t="b">
            <v>0</v>
          </cell>
          <cell r="ET318">
            <v>0</v>
          </cell>
          <cell r="EU318">
            <v>0</v>
          </cell>
          <cell r="EV318">
            <v>0</v>
          </cell>
        </row>
        <row r="319">
          <cell r="A319">
            <v>340</v>
          </cell>
          <cell r="B319" t="str">
            <v>1700622020018</v>
          </cell>
          <cell r="C319" t="str">
            <v>ESTE</v>
          </cell>
          <cell r="D319" t="str">
            <v>IACOB CLAUDIU</v>
          </cell>
          <cell r="E319" t="str">
            <v>IACOB</v>
          </cell>
          <cell r="F319" t="str">
            <v>CLAUDIU</v>
          </cell>
          <cell r="G319" t="str">
            <v>inspector spec.</v>
          </cell>
          <cell r="H319">
            <v>0</v>
          </cell>
          <cell r="I319">
            <v>3384900</v>
          </cell>
          <cell r="J319">
            <v>3384900</v>
          </cell>
          <cell r="K319">
            <v>3384900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144</v>
          </cell>
          <cell r="R319">
            <v>144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10</v>
          </cell>
          <cell r="AA319">
            <v>338490</v>
          </cell>
          <cell r="AB319">
            <v>338490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2853207</v>
          </cell>
          <cell r="AM319">
            <v>0</v>
          </cell>
          <cell r="AN319">
            <v>0</v>
          </cell>
          <cell r="AO319" t="b">
            <v>0</v>
          </cell>
          <cell r="AP319">
            <v>0</v>
          </cell>
          <cell r="AQ319">
            <v>0</v>
          </cell>
          <cell r="AR319">
            <v>3500000</v>
          </cell>
          <cell r="AS319">
            <v>0</v>
          </cell>
          <cell r="AT319">
            <v>0</v>
          </cell>
          <cell r="AU319">
            <v>186170</v>
          </cell>
          <cell r="AV319">
            <v>33849</v>
          </cell>
          <cell r="AW319">
            <v>10076597</v>
          </cell>
          <cell r="AX319">
            <v>705362</v>
          </cell>
          <cell r="AY319">
            <v>0</v>
          </cell>
          <cell r="AZ319">
            <v>138900</v>
          </cell>
          <cell r="BA319">
            <v>9012316</v>
          </cell>
          <cell r="BB319">
            <v>926000</v>
          </cell>
          <cell r="BC319">
            <v>1</v>
          </cell>
          <cell r="BD319">
            <v>0</v>
          </cell>
          <cell r="BE319">
            <v>926000</v>
          </cell>
          <cell r="BF319">
            <v>8086316</v>
          </cell>
          <cell r="BG319">
            <v>2455466</v>
          </cell>
          <cell r="BH319">
            <v>6695750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6661901</v>
          </cell>
          <cell r="BN319" t="b">
            <v>1</v>
          </cell>
          <cell r="BO319">
            <v>33849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F319">
            <v>0</v>
          </cell>
          <cell r="CG319">
            <v>0</v>
          </cell>
          <cell r="CH319" t="str">
            <v>DECEMBRIE</v>
          </cell>
          <cell r="CI319" t="str">
            <v>I</v>
          </cell>
          <cell r="CJ319">
            <v>0</v>
          </cell>
          <cell r="CK319" t="b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 t="str">
            <v>N</v>
          </cell>
          <cell r="CQ319" t="str">
            <v>N</v>
          </cell>
          <cell r="CR319" t="b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 t="b">
            <v>0</v>
          </cell>
          <cell r="DO319" t="b">
            <v>0</v>
          </cell>
          <cell r="DP319" t="b">
            <v>0</v>
          </cell>
          <cell r="DQ319" t="b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DZ319">
            <v>0</v>
          </cell>
          <cell r="EA319">
            <v>0</v>
          </cell>
          <cell r="EB319">
            <v>0</v>
          </cell>
          <cell r="EC319">
            <v>0</v>
          </cell>
          <cell r="ED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  <cell r="EN319">
            <v>0</v>
          </cell>
          <cell r="EO319">
            <v>0</v>
          </cell>
          <cell r="EP319">
            <v>0</v>
          </cell>
          <cell r="EQ319">
            <v>0</v>
          </cell>
          <cell r="ER319">
            <v>0</v>
          </cell>
          <cell r="ES319" t="b">
            <v>0</v>
          </cell>
          <cell r="ET319">
            <v>0</v>
          </cell>
          <cell r="EU319">
            <v>0</v>
          </cell>
          <cell r="EV319">
            <v>0</v>
          </cell>
        </row>
        <row r="320">
          <cell r="A320">
            <v>24</v>
          </cell>
          <cell r="B320" t="str">
            <v>2541126020072</v>
          </cell>
          <cell r="C320" t="str">
            <v>ESTE</v>
          </cell>
          <cell r="D320" t="str">
            <v>OARSA CORINA-AFRODITA</v>
          </cell>
          <cell r="E320" t="str">
            <v>OARSA</v>
          </cell>
          <cell r="F320" t="str">
            <v>CORINA-AFRODITA</v>
          </cell>
          <cell r="G320" t="str">
            <v>sef serviciu</v>
          </cell>
          <cell r="H320">
            <v>0</v>
          </cell>
          <cell r="I320">
            <v>4358000</v>
          </cell>
          <cell r="J320">
            <v>6515210</v>
          </cell>
          <cell r="K320">
            <v>6515210</v>
          </cell>
          <cell r="L320">
            <v>1307400</v>
          </cell>
          <cell r="M320">
            <v>1307400</v>
          </cell>
          <cell r="N320">
            <v>849810</v>
          </cell>
          <cell r="O320">
            <v>15</v>
          </cell>
          <cell r="P320">
            <v>849810</v>
          </cell>
          <cell r="Q320">
            <v>144</v>
          </cell>
          <cell r="R320">
            <v>144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25</v>
          </cell>
          <cell r="AA320">
            <v>1628802</v>
          </cell>
          <cell r="AB320">
            <v>1628802</v>
          </cell>
          <cell r="AC320">
            <v>10</v>
          </cell>
          <cell r="AD320">
            <v>651521</v>
          </cell>
          <cell r="AE320">
            <v>651521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5502250</v>
          </cell>
          <cell r="AM320">
            <v>0</v>
          </cell>
          <cell r="AN320">
            <v>0</v>
          </cell>
          <cell r="AO320" t="b">
            <v>0</v>
          </cell>
          <cell r="AP320">
            <v>0</v>
          </cell>
          <cell r="AQ320">
            <v>0</v>
          </cell>
          <cell r="AR320">
            <v>3500000</v>
          </cell>
          <cell r="AS320">
            <v>0</v>
          </cell>
          <cell r="AT320">
            <v>0</v>
          </cell>
          <cell r="AU320">
            <v>439777</v>
          </cell>
          <cell r="AV320">
            <v>65152</v>
          </cell>
          <cell r="AW320">
            <v>17797783</v>
          </cell>
          <cell r="AX320">
            <v>1245845</v>
          </cell>
          <cell r="AY320">
            <v>0</v>
          </cell>
          <cell r="AZ320">
            <v>138900</v>
          </cell>
          <cell r="BA320">
            <v>15908109</v>
          </cell>
          <cell r="BB320">
            <v>926000</v>
          </cell>
          <cell r="BC320">
            <v>1</v>
          </cell>
          <cell r="BD320">
            <v>0</v>
          </cell>
          <cell r="BE320">
            <v>926000</v>
          </cell>
          <cell r="BF320">
            <v>14982109</v>
          </cell>
          <cell r="BG320">
            <v>5213784</v>
          </cell>
          <cell r="BH320">
            <v>10833225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10789645</v>
          </cell>
          <cell r="BN320" t="b">
            <v>1</v>
          </cell>
          <cell r="BO320">
            <v>43580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F320">
            <v>0</v>
          </cell>
          <cell r="CG320">
            <v>0</v>
          </cell>
          <cell r="CH320" t="str">
            <v>DECEMBRIE</v>
          </cell>
          <cell r="CI320" t="str">
            <v>IA</v>
          </cell>
          <cell r="CJ320">
            <v>0</v>
          </cell>
          <cell r="CK320" t="b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 t="str">
            <v>N</v>
          </cell>
          <cell r="CQ320" t="str">
            <v>N</v>
          </cell>
          <cell r="CR320" t="b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 t="b">
            <v>0</v>
          </cell>
          <cell r="DO320" t="b">
            <v>0</v>
          </cell>
          <cell r="DP320" t="b">
            <v>0</v>
          </cell>
          <cell r="DQ320" t="b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  <cell r="EN320">
            <v>0</v>
          </cell>
          <cell r="EO320">
            <v>0</v>
          </cell>
          <cell r="EP320">
            <v>0</v>
          </cell>
          <cell r="EQ320">
            <v>0</v>
          </cell>
          <cell r="ER320">
            <v>0</v>
          </cell>
          <cell r="ES320" t="b">
            <v>0</v>
          </cell>
          <cell r="ET320">
            <v>0</v>
          </cell>
          <cell r="EU320">
            <v>0</v>
          </cell>
          <cell r="EV320">
            <v>0</v>
          </cell>
        </row>
        <row r="321">
          <cell r="A321">
            <v>337</v>
          </cell>
          <cell r="B321" t="str">
            <v>1660127040045</v>
          </cell>
          <cell r="C321" t="str">
            <v>ESTE</v>
          </cell>
          <cell r="D321" t="str">
            <v>PRUTEANU DANIEL</v>
          </cell>
          <cell r="E321" t="str">
            <v>PRUTEANU</v>
          </cell>
          <cell r="F321" t="str">
            <v>DANIEL</v>
          </cell>
          <cell r="G321" t="str">
            <v>consilier</v>
          </cell>
          <cell r="H321">
            <v>0</v>
          </cell>
          <cell r="I321">
            <v>3145667</v>
          </cell>
          <cell r="J321">
            <v>3145667</v>
          </cell>
          <cell r="K321">
            <v>2097111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144</v>
          </cell>
          <cell r="R321">
            <v>96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10</v>
          </cell>
          <cell r="AA321">
            <v>209711</v>
          </cell>
          <cell r="AB321">
            <v>314567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48</v>
          </cell>
          <cell r="AJ321">
            <v>1153411</v>
          </cell>
          <cell r="AK321">
            <v>0</v>
          </cell>
          <cell r="AL321">
            <v>810992</v>
          </cell>
          <cell r="AM321">
            <v>0</v>
          </cell>
          <cell r="AN321">
            <v>0</v>
          </cell>
          <cell r="AO321" t="b">
            <v>0</v>
          </cell>
          <cell r="AP321">
            <v>0</v>
          </cell>
          <cell r="AQ321">
            <v>0</v>
          </cell>
          <cell r="AR321">
            <v>3500000</v>
          </cell>
          <cell r="AS321">
            <v>0</v>
          </cell>
          <cell r="AT321">
            <v>0</v>
          </cell>
          <cell r="AU321">
            <v>173012</v>
          </cell>
          <cell r="AV321">
            <v>31457</v>
          </cell>
          <cell r="AW321">
            <v>7771225</v>
          </cell>
          <cell r="AX321">
            <v>543986</v>
          </cell>
          <cell r="AY321">
            <v>0</v>
          </cell>
          <cell r="AZ321">
            <v>138900</v>
          </cell>
          <cell r="BA321">
            <v>6883870</v>
          </cell>
          <cell r="BB321">
            <v>926000</v>
          </cell>
          <cell r="BC321">
            <v>1</v>
          </cell>
          <cell r="BD321">
            <v>0</v>
          </cell>
          <cell r="BE321">
            <v>926000</v>
          </cell>
          <cell r="BF321">
            <v>5957870</v>
          </cell>
          <cell r="BG321">
            <v>1604088</v>
          </cell>
          <cell r="BH321">
            <v>5418682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5387225</v>
          </cell>
          <cell r="BN321" t="b">
            <v>1</v>
          </cell>
          <cell r="BO321">
            <v>31457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B321">
            <v>0</v>
          </cell>
          <cell r="CC321">
            <v>0</v>
          </cell>
          <cell r="CD321">
            <v>0</v>
          </cell>
          <cell r="CF321">
            <v>0</v>
          </cell>
          <cell r="CG321">
            <v>0</v>
          </cell>
          <cell r="CH321" t="str">
            <v>DECEMBRIE</v>
          </cell>
          <cell r="CJ321">
            <v>0</v>
          </cell>
          <cell r="CK321" t="b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 t="str">
            <v>N</v>
          </cell>
          <cell r="CQ321" t="str">
            <v>N</v>
          </cell>
          <cell r="CR321" t="b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 t="b">
            <v>0</v>
          </cell>
          <cell r="DO321" t="b">
            <v>0</v>
          </cell>
          <cell r="DP321" t="b">
            <v>0</v>
          </cell>
          <cell r="DQ321" t="b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  <cell r="EN321">
            <v>0</v>
          </cell>
          <cell r="EO321">
            <v>0</v>
          </cell>
          <cell r="EP321">
            <v>0</v>
          </cell>
          <cell r="EQ321">
            <v>0</v>
          </cell>
          <cell r="ER321">
            <v>0</v>
          </cell>
          <cell r="ES321" t="b">
            <v>0</v>
          </cell>
          <cell r="ET321">
            <v>0</v>
          </cell>
          <cell r="EU321">
            <v>0</v>
          </cell>
          <cell r="EV321">
            <v>0</v>
          </cell>
        </row>
        <row r="322">
          <cell r="A322">
            <v>28</v>
          </cell>
          <cell r="B322" t="str">
            <v>2760723113288</v>
          </cell>
          <cell r="C322" t="str">
            <v>ESTE</v>
          </cell>
          <cell r="D322" t="str">
            <v>FLOAREA VIORICA-LUMINITA</v>
          </cell>
          <cell r="E322" t="str">
            <v>FLOAREA</v>
          </cell>
          <cell r="F322" t="str">
            <v>VIORICA-LUMINITA</v>
          </cell>
          <cell r="G322" t="str">
            <v>referent</v>
          </cell>
          <cell r="H322">
            <v>0</v>
          </cell>
          <cell r="I322">
            <v>2547000</v>
          </cell>
          <cell r="J322">
            <v>2547000</v>
          </cell>
          <cell r="K322">
            <v>2547000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144</v>
          </cell>
          <cell r="R322">
            <v>144</v>
          </cell>
          <cell r="S322">
            <v>0</v>
          </cell>
          <cell r="T322">
            <v>0</v>
          </cell>
          <cell r="U322">
            <v>2</v>
          </cell>
          <cell r="V322">
            <v>70750</v>
          </cell>
          <cell r="W322">
            <v>70750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15</v>
          </cell>
          <cell r="AG322">
            <v>382050</v>
          </cell>
          <cell r="AH322">
            <v>382050</v>
          </cell>
          <cell r="AI322">
            <v>0</v>
          </cell>
          <cell r="AJ322">
            <v>0</v>
          </cell>
          <cell r="AK322">
            <v>0</v>
          </cell>
          <cell r="AL322">
            <v>2150974</v>
          </cell>
          <cell r="AM322">
            <v>0</v>
          </cell>
          <cell r="AN322">
            <v>0</v>
          </cell>
          <cell r="AO322" t="b">
            <v>0</v>
          </cell>
          <cell r="AP322">
            <v>0</v>
          </cell>
          <cell r="AQ322">
            <v>0</v>
          </cell>
          <cell r="AR322">
            <v>3500000</v>
          </cell>
          <cell r="AS322">
            <v>0</v>
          </cell>
          <cell r="AT322">
            <v>0</v>
          </cell>
          <cell r="AU322">
            <v>146452</v>
          </cell>
          <cell r="AV322">
            <v>25470</v>
          </cell>
          <cell r="AW322">
            <v>8650774</v>
          </cell>
          <cell r="AX322">
            <v>605554</v>
          </cell>
          <cell r="AY322">
            <v>0</v>
          </cell>
          <cell r="AZ322">
            <v>138900</v>
          </cell>
          <cell r="BA322">
            <v>7734398</v>
          </cell>
          <cell r="BB322">
            <v>926000</v>
          </cell>
          <cell r="BC322">
            <v>1</v>
          </cell>
          <cell r="BD322">
            <v>0</v>
          </cell>
          <cell r="BE322">
            <v>926000</v>
          </cell>
          <cell r="BF322">
            <v>6808398</v>
          </cell>
          <cell r="BG322">
            <v>1944299</v>
          </cell>
          <cell r="BH322">
            <v>5928999</v>
          </cell>
          <cell r="BI322">
            <v>0</v>
          </cell>
          <cell r="BJ322">
            <v>0</v>
          </cell>
          <cell r="BK322">
            <v>170194</v>
          </cell>
          <cell r="BL322">
            <v>0</v>
          </cell>
          <cell r="BM322">
            <v>5733335</v>
          </cell>
          <cell r="BN322" t="b">
            <v>1</v>
          </cell>
          <cell r="BO322">
            <v>25470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F322">
            <v>0</v>
          </cell>
          <cell r="CG322">
            <v>0</v>
          </cell>
          <cell r="CH322" t="str">
            <v>DECEMBRIE</v>
          </cell>
          <cell r="CI322" t="str">
            <v>IA</v>
          </cell>
          <cell r="CJ322">
            <v>0</v>
          </cell>
          <cell r="CK322" t="b">
            <v>0</v>
          </cell>
          <cell r="CL322">
            <v>0</v>
          </cell>
          <cell r="CM322">
            <v>0</v>
          </cell>
          <cell r="CN322">
            <v>0</v>
          </cell>
          <cell r="CO322">
            <v>0</v>
          </cell>
          <cell r="CP322" t="str">
            <v>N</v>
          </cell>
          <cell r="CQ322" t="str">
            <v>N</v>
          </cell>
          <cell r="CR322" t="b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 t="b">
            <v>0</v>
          </cell>
          <cell r="DO322" t="b">
            <v>0</v>
          </cell>
          <cell r="DP322" t="b">
            <v>0</v>
          </cell>
          <cell r="DQ322" t="b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  <cell r="EN322">
            <v>0</v>
          </cell>
          <cell r="EO322">
            <v>0</v>
          </cell>
          <cell r="EP322">
            <v>0</v>
          </cell>
          <cell r="EQ322">
            <v>0</v>
          </cell>
          <cell r="ER322">
            <v>0</v>
          </cell>
          <cell r="ES322" t="b">
            <v>0</v>
          </cell>
          <cell r="ET322">
            <v>0</v>
          </cell>
          <cell r="EU322">
            <v>0</v>
          </cell>
          <cell r="EV322">
            <v>0</v>
          </cell>
        </row>
        <row r="323">
          <cell r="A323">
            <v>30</v>
          </cell>
          <cell r="B323" t="str">
            <v>2461123020023</v>
          </cell>
          <cell r="C323" t="str">
            <v>ESTE</v>
          </cell>
          <cell r="D323" t="str">
            <v>LUPUTIU AURELIA</v>
          </cell>
          <cell r="E323" t="str">
            <v>LUPUTIU</v>
          </cell>
          <cell r="F323" t="str">
            <v>AURELIA</v>
          </cell>
          <cell r="G323" t="str">
            <v>referent</v>
          </cell>
          <cell r="H323">
            <v>0</v>
          </cell>
          <cell r="I323">
            <v>2547000</v>
          </cell>
          <cell r="J323">
            <v>2547000</v>
          </cell>
          <cell r="K323">
            <v>2547000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144</v>
          </cell>
          <cell r="R323">
            <v>144</v>
          </cell>
          <cell r="S323">
            <v>0</v>
          </cell>
          <cell r="T323">
            <v>0</v>
          </cell>
          <cell r="U323">
            <v>5</v>
          </cell>
          <cell r="V323">
            <v>176875</v>
          </cell>
          <cell r="W323">
            <v>176875</v>
          </cell>
          <cell r="X323">
            <v>0</v>
          </cell>
          <cell r="Y323">
            <v>0</v>
          </cell>
          <cell r="Z323">
            <v>25</v>
          </cell>
          <cell r="AA323">
            <v>636750</v>
          </cell>
          <cell r="AB323">
            <v>636750</v>
          </cell>
          <cell r="AC323">
            <v>10</v>
          </cell>
          <cell r="AD323">
            <v>254700</v>
          </cell>
          <cell r="AE323">
            <v>254700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2150974</v>
          </cell>
          <cell r="AM323">
            <v>0</v>
          </cell>
          <cell r="AN323">
            <v>0</v>
          </cell>
          <cell r="AO323" t="b">
            <v>0</v>
          </cell>
          <cell r="AP323">
            <v>0</v>
          </cell>
          <cell r="AQ323">
            <v>0</v>
          </cell>
          <cell r="AR323">
            <v>3500000</v>
          </cell>
          <cell r="AS323">
            <v>0</v>
          </cell>
          <cell r="AT323">
            <v>0</v>
          </cell>
          <cell r="AU323">
            <v>171922</v>
          </cell>
          <cell r="AV323">
            <v>25470</v>
          </cell>
          <cell r="AW323">
            <v>9266299</v>
          </cell>
          <cell r="AX323">
            <v>648641</v>
          </cell>
          <cell r="AY323">
            <v>0</v>
          </cell>
          <cell r="AZ323">
            <v>138900</v>
          </cell>
          <cell r="BA323">
            <v>8281366</v>
          </cell>
          <cell r="BB323">
            <v>926000</v>
          </cell>
          <cell r="BC323">
            <v>1</v>
          </cell>
          <cell r="BD323">
            <v>0</v>
          </cell>
          <cell r="BE323">
            <v>926000</v>
          </cell>
          <cell r="BF323">
            <v>7355366</v>
          </cell>
          <cell r="BG323">
            <v>2163086</v>
          </cell>
          <cell r="BH323">
            <v>6257180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6231710</v>
          </cell>
          <cell r="BN323" t="b">
            <v>1</v>
          </cell>
          <cell r="BO323">
            <v>25470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F323">
            <v>0</v>
          </cell>
          <cell r="CG323">
            <v>0</v>
          </cell>
          <cell r="CH323" t="str">
            <v>DECEMBRIE</v>
          </cell>
          <cell r="CI323" t="str">
            <v>IA</v>
          </cell>
          <cell r="CJ323">
            <v>0</v>
          </cell>
          <cell r="CK323" t="b">
            <v>0</v>
          </cell>
          <cell r="CL323">
            <v>0</v>
          </cell>
          <cell r="CM323">
            <v>0</v>
          </cell>
          <cell r="CN323">
            <v>0</v>
          </cell>
          <cell r="CO323">
            <v>0</v>
          </cell>
          <cell r="CP323" t="str">
            <v>N</v>
          </cell>
          <cell r="CQ323" t="str">
            <v>N</v>
          </cell>
          <cell r="CR323" t="b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  <cell r="CZ323">
            <v>0</v>
          </cell>
          <cell r="DA323">
            <v>0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0</v>
          </cell>
          <cell r="DI323">
            <v>0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 t="b">
            <v>0</v>
          </cell>
          <cell r="DO323" t="b">
            <v>0</v>
          </cell>
          <cell r="DP323" t="b">
            <v>0</v>
          </cell>
          <cell r="DQ323" t="b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  <cell r="EN323">
            <v>0</v>
          </cell>
          <cell r="EO323">
            <v>0</v>
          </cell>
          <cell r="EP323">
            <v>0</v>
          </cell>
          <cell r="EQ323">
            <v>0</v>
          </cell>
          <cell r="ER323">
            <v>0</v>
          </cell>
          <cell r="ES323" t="b">
            <v>0</v>
          </cell>
          <cell r="ET323">
            <v>0</v>
          </cell>
          <cell r="EU323">
            <v>0</v>
          </cell>
          <cell r="EV323">
            <v>0</v>
          </cell>
        </row>
        <row r="324">
          <cell r="A324">
            <v>26</v>
          </cell>
          <cell r="B324" t="str">
            <v>2710125021871</v>
          </cell>
          <cell r="C324" t="str">
            <v>ESTE</v>
          </cell>
          <cell r="D324" t="str">
            <v>DRAGAN FLOARE-RODICA</v>
          </cell>
          <cell r="E324" t="str">
            <v>DRAGAN</v>
          </cell>
          <cell r="F324" t="str">
            <v>FLOARE-RODICA</v>
          </cell>
          <cell r="G324" t="str">
            <v>referent</v>
          </cell>
          <cell r="H324">
            <v>0</v>
          </cell>
          <cell r="I324">
            <v>3905000</v>
          </cell>
          <cell r="J324">
            <v>3905000</v>
          </cell>
          <cell r="K324">
            <v>3905000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144</v>
          </cell>
          <cell r="R324">
            <v>144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15</v>
          </cell>
          <cell r="AA324">
            <v>585750</v>
          </cell>
          <cell r="AB324">
            <v>585750</v>
          </cell>
          <cell r="AC324">
            <v>10</v>
          </cell>
          <cell r="AD324">
            <v>390500</v>
          </cell>
          <cell r="AE324">
            <v>390500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2289736</v>
          </cell>
          <cell r="AM324">
            <v>0</v>
          </cell>
          <cell r="AN324">
            <v>0</v>
          </cell>
          <cell r="AO324" t="b">
            <v>0</v>
          </cell>
          <cell r="AP324">
            <v>0</v>
          </cell>
          <cell r="AQ324">
            <v>0</v>
          </cell>
          <cell r="AR324">
            <v>3500000</v>
          </cell>
          <cell r="AS324">
            <v>0</v>
          </cell>
          <cell r="AT324">
            <v>0</v>
          </cell>
          <cell r="AU324">
            <v>244062</v>
          </cell>
          <cell r="AV324">
            <v>39050</v>
          </cell>
          <cell r="AW324">
            <v>10670986</v>
          </cell>
          <cell r="AX324">
            <v>746969</v>
          </cell>
          <cell r="AY324">
            <v>0</v>
          </cell>
          <cell r="AZ324">
            <v>138900</v>
          </cell>
          <cell r="BA324">
            <v>9502005</v>
          </cell>
          <cell r="BB324">
            <v>926000</v>
          </cell>
          <cell r="BC324">
            <v>1</v>
          </cell>
          <cell r="BD324">
            <v>0</v>
          </cell>
          <cell r="BE324">
            <v>926000</v>
          </cell>
          <cell r="BF324">
            <v>8576005</v>
          </cell>
          <cell r="BG324">
            <v>2651342</v>
          </cell>
          <cell r="BH324">
            <v>6989563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6950513</v>
          </cell>
          <cell r="BN324" t="b">
            <v>1</v>
          </cell>
          <cell r="BO324">
            <v>39050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F324">
            <v>0</v>
          </cell>
          <cell r="CG324">
            <v>0</v>
          </cell>
          <cell r="CH324" t="str">
            <v>DECEMBRIE</v>
          </cell>
          <cell r="CI324" t="str">
            <v>IA</v>
          </cell>
          <cell r="CJ324">
            <v>0</v>
          </cell>
          <cell r="CK324" t="b">
            <v>0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 t="str">
            <v>N</v>
          </cell>
          <cell r="CQ324" t="str">
            <v>N</v>
          </cell>
          <cell r="CR324" t="b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  <cell r="DK324">
            <v>0</v>
          </cell>
          <cell r="DL324">
            <v>0</v>
          </cell>
          <cell r="DM324">
            <v>0</v>
          </cell>
          <cell r="DN324" t="b">
            <v>0</v>
          </cell>
          <cell r="DO324" t="b">
            <v>0</v>
          </cell>
          <cell r="DP324" t="b">
            <v>0</v>
          </cell>
          <cell r="DQ324" t="b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  <cell r="EN324">
            <v>0</v>
          </cell>
          <cell r="EO324">
            <v>0</v>
          </cell>
          <cell r="EP324">
            <v>0</v>
          </cell>
          <cell r="EQ324">
            <v>0</v>
          </cell>
          <cell r="ER324">
            <v>0</v>
          </cell>
          <cell r="ES324" t="b">
            <v>0</v>
          </cell>
          <cell r="ET324">
            <v>0</v>
          </cell>
          <cell r="EU324">
            <v>0</v>
          </cell>
          <cell r="EV324">
            <v>0</v>
          </cell>
        </row>
        <row r="325">
          <cell r="A325">
            <v>34</v>
          </cell>
          <cell r="B325" t="str">
            <v>1780603020031</v>
          </cell>
          <cell r="C325" t="str">
            <v>ESTE</v>
          </cell>
          <cell r="D325" t="str">
            <v>POP-CONTA LIVIU</v>
          </cell>
          <cell r="E325" t="str">
            <v>POP-CONTA</v>
          </cell>
          <cell r="F325" t="str">
            <v>LIVIU</v>
          </cell>
          <cell r="G325" t="str">
            <v>referent</v>
          </cell>
          <cell r="H325">
            <v>0</v>
          </cell>
          <cell r="I325">
            <v>2547000</v>
          </cell>
          <cell r="J325">
            <v>2547000</v>
          </cell>
          <cell r="K325">
            <v>2547000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144</v>
          </cell>
          <cell r="R325">
            <v>144</v>
          </cell>
          <cell r="S325">
            <v>0</v>
          </cell>
          <cell r="T325">
            <v>0</v>
          </cell>
          <cell r="U325">
            <v>2</v>
          </cell>
          <cell r="V325">
            <v>70750</v>
          </cell>
          <cell r="W325">
            <v>70750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2073194</v>
          </cell>
          <cell r="AM325">
            <v>0</v>
          </cell>
          <cell r="AN325">
            <v>0</v>
          </cell>
          <cell r="AO325" t="b">
            <v>0</v>
          </cell>
          <cell r="AP325">
            <v>0</v>
          </cell>
          <cell r="AQ325">
            <v>0</v>
          </cell>
          <cell r="AR325">
            <v>3500000</v>
          </cell>
          <cell r="AS325">
            <v>0</v>
          </cell>
          <cell r="AT325">
            <v>0</v>
          </cell>
          <cell r="AU325">
            <v>127350</v>
          </cell>
          <cell r="AV325">
            <v>25470</v>
          </cell>
          <cell r="AW325">
            <v>8190944</v>
          </cell>
          <cell r="AX325">
            <v>573366</v>
          </cell>
          <cell r="AY325">
            <v>0</v>
          </cell>
          <cell r="AZ325">
            <v>138900</v>
          </cell>
          <cell r="BA325">
            <v>7325858</v>
          </cell>
          <cell r="BB325">
            <v>926000</v>
          </cell>
          <cell r="BC325">
            <v>1</v>
          </cell>
          <cell r="BD325">
            <v>0</v>
          </cell>
          <cell r="BE325">
            <v>926000</v>
          </cell>
          <cell r="BF325">
            <v>6399858</v>
          </cell>
          <cell r="BG325">
            <v>1780883</v>
          </cell>
          <cell r="BH325">
            <v>5683875</v>
          </cell>
          <cell r="BI325">
            <v>0</v>
          </cell>
          <cell r="BJ325">
            <v>0</v>
          </cell>
          <cell r="BK325">
            <v>263877</v>
          </cell>
          <cell r="BL325">
            <v>0</v>
          </cell>
          <cell r="BM325">
            <v>5394528</v>
          </cell>
          <cell r="BN325" t="b">
            <v>1</v>
          </cell>
          <cell r="BO325">
            <v>25470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B325">
            <v>0</v>
          </cell>
          <cell r="CC325">
            <v>0</v>
          </cell>
          <cell r="CD325">
            <v>0</v>
          </cell>
          <cell r="CF325">
            <v>0</v>
          </cell>
          <cell r="CG325">
            <v>0</v>
          </cell>
          <cell r="CH325" t="str">
            <v>DECEMBRIE</v>
          </cell>
          <cell r="CI325" t="str">
            <v>IA</v>
          </cell>
          <cell r="CJ325">
            <v>0</v>
          </cell>
          <cell r="CK325" t="b">
            <v>0</v>
          </cell>
          <cell r="CL325">
            <v>0</v>
          </cell>
          <cell r="CM325">
            <v>0</v>
          </cell>
          <cell r="CN325">
            <v>0</v>
          </cell>
          <cell r="CO325">
            <v>0</v>
          </cell>
          <cell r="CP325" t="str">
            <v>N</v>
          </cell>
          <cell r="CQ325" t="str">
            <v>N</v>
          </cell>
          <cell r="CR325" t="b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  <cell r="CZ325">
            <v>0</v>
          </cell>
          <cell r="DA325">
            <v>0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 t="b">
            <v>0</v>
          </cell>
          <cell r="DO325" t="b">
            <v>0</v>
          </cell>
          <cell r="DP325" t="b">
            <v>0</v>
          </cell>
          <cell r="DQ325" t="b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DZ325">
            <v>0</v>
          </cell>
          <cell r="EA325">
            <v>0</v>
          </cell>
          <cell r="EB325">
            <v>0</v>
          </cell>
          <cell r="EC325">
            <v>0</v>
          </cell>
          <cell r="ED325">
            <v>0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  <cell r="EN325">
            <v>0</v>
          </cell>
          <cell r="EO325">
            <v>0</v>
          </cell>
          <cell r="EP325">
            <v>0</v>
          </cell>
          <cell r="EQ325">
            <v>0</v>
          </cell>
          <cell r="ER325">
            <v>0</v>
          </cell>
          <cell r="ES325" t="b">
            <v>0</v>
          </cell>
          <cell r="ET325">
            <v>0</v>
          </cell>
          <cell r="EU325">
            <v>0</v>
          </cell>
          <cell r="EV325">
            <v>0</v>
          </cell>
        </row>
        <row r="326">
          <cell r="A326">
            <v>31</v>
          </cell>
          <cell r="B326" t="str">
            <v>2671120020034</v>
          </cell>
          <cell r="C326" t="str">
            <v>ESTE</v>
          </cell>
          <cell r="D326" t="str">
            <v>MARTIN ADRIANA</v>
          </cell>
          <cell r="E326" t="str">
            <v>MARTIN</v>
          </cell>
          <cell r="F326" t="str">
            <v>ADRIANA</v>
          </cell>
          <cell r="G326" t="str">
            <v>referent</v>
          </cell>
          <cell r="H326">
            <v>0</v>
          </cell>
          <cell r="I326">
            <v>2547000</v>
          </cell>
          <cell r="J326">
            <v>2547000</v>
          </cell>
          <cell r="K326">
            <v>1132000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144</v>
          </cell>
          <cell r="R326">
            <v>64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15</v>
          </cell>
          <cell r="AA326">
            <v>169800</v>
          </cell>
          <cell r="AB326">
            <v>382050</v>
          </cell>
          <cell r="AC326">
            <v>10</v>
          </cell>
          <cell r="AD326">
            <v>113200</v>
          </cell>
          <cell r="AE326">
            <v>254700</v>
          </cell>
          <cell r="AF326">
            <v>0</v>
          </cell>
          <cell r="AG326">
            <v>0</v>
          </cell>
          <cell r="AH326">
            <v>0</v>
          </cell>
          <cell r="AI326">
            <v>80</v>
          </cell>
          <cell r="AJ326">
            <v>1627250</v>
          </cell>
          <cell r="AK326">
            <v>0</v>
          </cell>
          <cell r="AL326">
            <v>1976868</v>
          </cell>
          <cell r="AM326">
            <v>0</v>
          </cell>
          <cell r="AN326">
            <v>0</v>
          </cell>
          <cell r="AO326" t="b">
            <v>0</v>
          </cell>
          <cell r="AP326">
            <v>0</v>
          </cell>
          <cell r="AQ326">
            <v>0</v>
          </cell>
          <cell r="AR326">
            <v>3500000</v>
          </cell>
          <cell r="AS326">
            <v>0</v>
          </cell>
          <cell r="AT326">
            <v>0</v>
          </cell>
          <cell r="AU326">
            <v>159188</v>
          </cell>
          <cell r="AV326">
            <v>25470</v>
          </cell>
          <cell r="AW326">
            <v>8519118</v>
          </cell>
          <cell r="AX326">
            <v>596338</v>
          </cell>
          <cell r="AY326">
            <v>0</v>
          </cell>
          <cell r="AZ326">
            <v>138900</v>
          </cell>
          <cell r="BA326">
            <v>7599222</v>
          </cell>
          <cell r="BB326">
            <v>926000</v>
          </cell>
          <cell r="BC326">
            <v>1.35</v>
          </cell>
          <cell r="BD326">
            <v>324100</v>
          </cell>
          <cell r="BE326">
            <v>1250100</v>
          </cell>
          <cell r="BF326">
            <v>6349122</v>
          </cell>
          <cell r="BG326">
            <v>1760589</v>
          </cell>
          <cell r="BH326">
            <v>5977533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5952063</v>
          </cell>
          <cell r="BN326" t="b">
            <v>1</v>
          </cell>
          <cell r="BO326">
            <v>25470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F326">
            <v>0</v>
          </cell>
          <cell r="CG326">
            <v>0</v>
          </cell>
          <cell r="CH326" t="str">
            <v>DECEMBRIE</v>
          </cell>
          <cell r="CI326" t="str">
            <v>IA</v>
          </cell>
          <cell r="CJ326">
            <v>0</v>
          </cell>
          <cell r="CK326" t="b">
            <v>0</v>
          </cell>
          <cell r="CL326">
            <v>0</v>
          </cell>
          <cell r="CM326">
            <v>0</v>
          </cell>
          <cell r="CN326">
            <v>0</v>
          </cell>
          <cell r="CO326">
            <v>0</v>
          </cell>
          <cell r="CP326" t="str">
            <v>N</v>
          </cell>
          <cell r="CQ326" t="str">
            <v>N</v>
          </cell>
          <cell r="CR326" t="b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0</v>
          </cell>
          <cell r="CY326">
            <v>0</v>
          </cell>
          <cell r="CZ326">
            <v>0</v>
          </cell>
          <cell r="DA326">
            <v>0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 t="b">
            <v>0</v>
          </cell>
          <cell r="DO326" t="b">
            <v>0</v>
          </cell>
          <cell r="DP326" t="b">
            <v>0</v>
          </cell>
          <cell r="DQ326" t="b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  <cell r="EN326">
            <v>0</v>
          </cell>
          <cell r="EO326">
            <v>0</v>
          </cell>
          <cell r="EP326">
            <v>0</v>
          </cell>
          <cell r="EQ326">
            <v>0</v>
          </cell>
          <cell r="ER326">
            <v>0</v>
          </cell>
          <cell r="ES326" t="b">
            <v>0</v>
          </cell>
          <cell r="ET326">
            <v>0</v>
          </cell>
          <cell r="EU326">
            <v>0</v>
          </cell>
          <cell r="EV326">
            <v>0</v>
          </cell>
        </row>
        <row r="327">
          <cell r="A327">
            <v>33</v>
          </cell>
          <cell r="B327" t="str">
            <v>2531102020048</v>
          </cell>
          <cell r="C327" t="str">
            <v>ESTE</v>
          </cell>
          <cell r="D327" t="str">
            <v>NEAMA FLORENTINA-IULIANA</v>
          </cell>
          <cell r="E327" t="str">
            <v>NEAMA</v>
          </cell>
          <cell r="F327" t="str">
            <v>FLORENTINA-IULIANA</v>
          </cell>
          <cell r="G327" t="str">
            <v>referent</v>
          </cell>
          <cell r="H327">
            <v>0</v>
          </cell>
          <cell r="I327">
            <v>2547000</v>
          </cell>
          <cell r="J327">
            <v>2547000</v>
          </cell>
          <cell r="K327">
            <v>2547000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144</v>
          </cell>
          <cell r="R327">
            <v>144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25</v>
          </cell>
          <cell r="AA327">
            <v>636750</v>
          </cell>
          <cell r="AB327">
            <v>636750</v>
          </cell>
          <cell r="AC327">
            <v>10</v>
          </cell>
          <cell r="AD327">
            <v>254700</v>
          </cell>
          <cell r="AE327">
            <v>254700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2150974</v>
          </cell>
          <cell r="AM327">
            <v>0</v>
          </cell>
          <cell r="AN327">
            <v>0</v>
          </cell>
          <cell r="AO327" t="b">
            <v>0</v>
          </cell>
          <cell r="AP327">
            <v>0</v>
          </cell>
          <cell r="AQ327">
            <v>0</v>
          </cell>
          <cell r="AR327">
            <v>3500000</v>
          </cell>
          <cell r="AS327">
            <v>0</v>
          </cell>
          <cell r="AT327">
            <v>0</v>
          </cell>
          <cell r="AU327">
            <v>171922</v>
          </cell>
          <cell r="AV327">
            <v>25470</v>
          </cell>
          <cell r="AW327">
            <v>9089424</v>
          </cell>
          <cell r="AX327">
            <v>636260</v>
          </cell>
          <cell r="AY327">
            <v>0</v>
          </cell>
          <cell r="AZ327">
            <v>138900</v>
          </cell>
          <cell r="BA327">
            <v>8116872</v>
          </cell>
          <cell r="BB327">
            <v>926000</v>
          </cell>
          <cell r="BC327">
            <v>1</v>
          </cell>
          <cell r="BD327">
            <v>0</v>
          </cell>
          <cell r="BE327">
            <v>926000</v>
          </cell>
          <cell r="BF327">
            <v>7190872</v>
          </cell>
          <cell r="BG327">
            <v>2097289</v>
          </cell>
          <cell r="BH327">
            <v>6158483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6133013</v>
          </cell>
          <cell r="BN327" t="b">
            <v>1</v>
          </cell>
          <cell r="BO327">
            <v>25470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B327">
            <v>0</v>
          </cell>
          <cell r="CC327">
            <v>0</v>
          </cell>
          <cell r="CD327">
            <v>0</v>
          </cell>
          <cell r="CF327">
            <v>0</v>
          </cell>
          <cell r="CG327">
            <v>0</v>
          </cell>
          <cell r="CH327" t="str">
            <v>DECEMBRIE</v>
          </cell>
          <cell r="CI327" t="str">
            <v>IA</v>
          </cell>
          <cell r="CJ327">
            <v>0</v>
          </cell>
          <cell r="CK327" t="b">
            <v>0</v>
          </cell>
          <cell r="CL327">
            <v>0</v>
          </cell>
          <cell r="CM327">
            <v>0</v>
          </cell>
          <cell r="CN327">
            <v>0</v>
          </cell>
          <cell r="CO327">
            <v>0</v>
          </cell>
          <cell r="CP327" t="str">
            <v>N</v>
          </cell>
          <cell r="CQ327" t="str">
            <v>N</v>
          </cell>
          <cell r="CR327" t="b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0</v>
          </cell>
          <cell r="CY327">
            <v>0</v>
          </cell>
          <cell r="CZ327">
            <v>0</v>
          </cell>
          <cell r="DA327">
            <v>0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0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 t="b">
            <v>0</v>
          </cell>
          <cell r="DO327" t="b">
            <v>0</v>
          </cell>
          <cell r="DP327" t="b">
            <v>0</v>
          </cell>
          <cell r="DQ327" t="b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DZ327">
            <v>0</v>
          </cell>
          <cell r="EA327">
            <v>0</v>
          </cell>
          <cell r="EB327">
            <v>0</v>
          </cell>
          <cell r="EC327">
            <v>0</v>
          </cell>
          <cell r="ED327">
            <v>0</v>
          </cell>
          <cell r="EE327">
            <v>0</v>
          </cell>
          <cell r="EF327">
            <v>0</v>
          </cell>
          <cell r="EG327">
            <v>0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  <cell r="EN327">
            <v>0</v>
          </cell>
          <cell r="EO327">
            <v>0</v>
          </cell>
          <cell r="EP327">
            <v>0</v>
          </cell>
          <cell r="EQ327">
            <v>0</v>
          </cell>
          <cell r="ER327">
            <v>0</v>
          </cell>
          <cell r="ES327" t="b">
            <v>0</v>
          </cell>
          <cell r="ET327">
            <v>0</v>
          </cell>
          <cell r="EU327">
            <v>0</v>
          </cell>
          <cell r="EV327">
            <v>0</v>
          </cell>
        </row>
        <row r="328">
          <cell r="A328">
            <v>29</v>
          </cell>
          <cell r="B328" t="str">
            <v>2710207022626</v>
          </cell>
          <cell r="C328" t="str">
            <v>ESTE</v>
          </cell>
          <cell r="D328" t="str">
            <v>IZVINIANTU ALINA-RODICA</v>
          </cell>
          <cell r="E328" t="str">
            <v>IZVINIANTU</v>
          </cell>
          <cell r="F328" t="str">
            <v>ALINA-RODICA</v>
          </cell>
          <cell r="G328" t="str">
            <v>referent</v>
          </cell>
          <cell r="H328">
            <v>0</v>
          </cell>
          <cell r="I328">
            <v>2547000</v>
          </cell>
          <cell r="J328">
            <v>2547000</v>
          </cell>
          <cell r="K328">
            <v>2547000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144</v>
          </cell>
          <cell r="R328">
            <v>144</v>
          </cell>
          <cell r="S328">
            <v>0</v>
          </cell>
          <cell r="T328">
            <v>0</v>
          </cell>
          <cell r="U328">
            <v>3</v>
          </cell>
          <cell r="V328">
            <v>106125</v>
          </cell>
          <cell r="W328">
            <v>106125</v>
          </cell>
          <cell r="X328">
            <v>0</v>
          </cell>
          <cell r="Y328">
            <v>0</v>
          </cell>
          <cell r="Z328">
            <v>15</v>
          </cell>
          <cell r="AA328">
            <v>382050</v>
          </cell>
          <cell r="AB328">
            <v>382050</v>
          </cell>
          <cell r="AC328">
            <v>10</v>
          </cell>
          <cell r="AD328">
            <v>254700</v>
          </cell>
          <cell r="AE328">
            <v>254700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2150974</v>
          </cell>
          <cell r="AM328">
            <v>0</v>
          </cell>
          <cell r="AN328">
            <v>0</v>
          </cell>
          <cell r="AO328" t="b">
            <v>0</v>
          </cell>
          <cell r="AP328">
            <v>0</v>
          </cell>
          <cell r="AQ328">
            <v>0</v>
          </cell>
          <cell r="AR328">
            <v>3500000</v>
          </cell>
          <cell r="AS328">
            <v>0</v>
          </cell>
          <cell r="AT328">
            <v>0</v>
          </cell>
          <cell r="AU328">
            <v>159188</v>
          </cell>
          <cell r="AV328">
            <v>25470</v>
          </cell>
          <cell r="AW328">
            <v>8940849</v>
          </cell>
          <cell r="AX328">
            <v>625859</v>
          </cell>
          <cell r="AY328">
            <v>0</v>
          </cell>
          <cell r="AZ328">
            <v>138900</v>
          </cell>
          <cell r="BA328">
            <v>7991432</v>
          </cell>
          <cell r="BB328">
            <v>926000</v>
          </cell>
          <cell r="BC328">
            <v>1</v>
          </cell>
          <cell r="BD328">
            <v>0</v>
          </cell>
          <cell r="BE328">
            <v>926000</v>
          </cell>
          <cell r="BF328">
            <v>7065432</v>
          </cell>
          <cell r="BG328">
            <v>2047113</v>
          </cell>
          <cell r="BH328">
            <v>6083219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6057749</v>
          </cell>
          <cell r="BN328" t="b">
            <v>1</v>
          </cell>
          <cell r="BO328">
            <v>25470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B328">
            <v>0</v>
          </cell>
          <cell r="CC328">
            <v>0</v>
          </cell>
          <cell r="CD328">
            <v>0</v>
          </cell>
          <cell r="CF328">
            <v>0</v>
          </cell>
          <cell r="CG328">
            <v>0</v>
          </cell>
          <cell r="CH328" t="str">
            <v>DECEMBRIE</v>
          </cell>
          <cell r="CI328" t="str">
            <v>IA</v>
          </cell>
          <cell r="CJ328">
            <v>0</v>
          </cell>
          <cell r="CK328" t="b">
            <v>0</v>
          </cell>
          <cell r="CL328">
            <v>0</v>
          </cell>
          <cell r="CM328">
            <v>0</v>
          </cell>
          <cell r="CN328">
            <v>0</v>
          </cell>
          <cell r="CO328">
            <v>0</v>
          </cell>
          <cell r="CP328" t="str">
            <v>N</v>
          </cell>
          <cell r="CQ328" t="str">
            <v>N</v>
          </cell>
          <cell r="CR328" t="b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0</v>
          </cell>
          <cell r="CY328">
            <v>0</v>
          </cell>
          <cell r="CZ328">
            <v>0</v>
          </cell>
          <cell r="DA328">
            <v>0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0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 t="b">
            <v>0</v>
          </cell>
          <cell r="DO328" t="b">
            <v>0</v>
          </cell>
          <cell r="DP328" t="b">
            <v>0</v>
          </cell>
          <cell r="DQ328" t="b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DZ328">
            <v>0</v>
          </cell>
          <cell r="EA328">
            <v>0</v>
          </cell>
          <cell r="EB328">
            <v>0</v>
          </cell>
          <cell r="EC328">
            <v>0</v>
          </cell>
          <cell r="ED328">
            <v>0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</v>
          </cell>
          <cell r="EL328">
            <v>0</v>
          </cell>
          <cell r="EM328">
            <v>0</v>
          </cell>
          <cell r="EN328">
            <v>0</v>
          </cell>
          <cell r="EO328">
            <v>0</v>
          </cell>
          <cell r="EP328">
            <v>0</v>
          </cell>
          <cell r="EQ328">
            <v>0</v>
          </cell>
          <cell r="ER328">
            <v>0</v>
          </cell>
          <cell r="ES328" t="b">
            <v>0</v>
          </cell>
          <cell r="ET328">
            <v>0</v>
          </cell>
          <cell r="EU328">
            <v>0</v>
          </cell>
          <cell r="EV328">
            <v>0</v>
          </cell>
        </row>
        <row r="329">
          <cell r="A329">
            <v>25</v>
          </cell>
          <cell r="B329" t="str">
            <v>1520718020024</v>
          </cell>
          <cell r="C329" t="str">
            <v>ESTE</v>
          </cell>
          <cell r="D329" t="str">
            <v>CRISAN LUCIAN</v>
          </cell>
          <cell r="E329" t="str">
            <v>CRISAN</v>
          </cell>
          <cell r="F329" t="str">
            <v>LUCIAN</v>
          </cell>
          <cell r="G329" t="str">
            <v>referent</v>
          </cell>
          <cell r="H329">
            <v>0</v>
          </cell>
          <cell r="I329">
            <v>3905000</v>
          </cell>
          <cell r="J329">
            <v>3905000</v>
          </cell>
          <cell r="K329">
            <v>3905000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144</v>
          </cell>
          <cell r="R329">
            <v>144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25</v>
          </cell>
          <cell r="AA329">
            <v>976250</v>
          </cell>
          <cell r="AB329">
            <v>976250</v>
          </cell>
          <cell r="AC329">
            <v>0</v>
          </cell>
          <cell r="AD329">
            <v>0</v>
          </cell>
          <cell r="AE329">
            <v>0</v>
          </cell>
          <cell r="AF329">
            <v>15</v>
          </cell>
          <cell r="AG329">
            <v>585750</v>
          </cell>
          <cell r="AH329">
            <v>585750</v>
          </cell>
          <cell r="AI329">
            <v>0</v>
          </cell>
          <cell r="AJ329">
            <v>0</v>
          </cell>
          <cell r="AK329">
            <v>0</v>
          </cell>
          <cell r="AL329">
            <v>2479865</v>
          </cell>
          <cell r="AM329">
            <v>0</v>
          </cell>
          <cell r="AN329">
            <v>0</v>
          </cell>
          <cell r="AO329" t="b">
            <v>0</v>
          </cell>
          <cell r="AP329">
            <v>0</v>
          </cell>
          <cell r="AQ329">
            <v>0</v>
          </cell>
          <cell r="AR329">
            <v>3500000</v>
          </cell>
          <cell r="AS329">
            <v>0</v>
          </cell>
          <cell r="AT329">
            <v>0</v>
          </cell>
          <cell r="AU329">
            <v>273350</v>
          </cell>
          <cell r="AV329">
            <v>39050</v>
          </cell>
          <cell r="AW329">
            <v>11446865</v>
          </cell>
          <cell r="AX329">
            <v>801281</v>
          </cell>
          <cell r="AY329">
            <v>0</v>
          </cell>
          <cell r="AZ329">
            <v>138900</v>
          </cell>
          <cell r="BA329">
            <v>10194284</v>
          </cell>
          <cell r="BB329">
            <v>926000</v>
          </cell>
          <cell r="BC329">
            <v>1</v>
          </cell>
          <cell r="BD329">
            <v>0</v>
          </cell>
          <cell r="BE329">
            <v>926000</v>
          </cell>
          <cell r="BF329">
            <v>9268284</v>
          </cell>
          <cell r="BG329">
            <v>2928254</v>
          </cell>
          <cell r="BH329">
            <v>7404930</v>
          </cell>
          <cell r="BI329">
            <v>0</v>
          </cell>
          <cell r="BJ329">
            <v>0</v>
          </cell>
          <cell r="BK329">
            <v>346052</v>
          </cell>
          <cell r="BL329">
            <v>0</v>
          </cell>
          <cell r="BM329">
            <v>7019828</v>
          </cell>
          <cell r="BN329" t="b">
            <v>1</v>
          </cell>
          <cell r="BO329">
            <v>39050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B329">
            <v>0</v>
          </cell>
          <cell r="CC329">
            <v>0</v>
          </cell>
          <cell r="CD329">
            <v>0</v>
          </cell>
          <cell r="CF329">
            <v>0</v>
          </cell>
          <cell r="CG329">
            <v>0</v>
          </cell>
          <cell r="CH329" t="str">
            <v>DECEMBRIE</v>
          </cell>
          <cell r="CI329" t="str">
            <v>IA</v>
          </cell>
          <cell r="CJ329">
            <v>0</v>
          </cell>
          <cell r="CK329" t="b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 t="str">
            <v>N</v>
          </cell>
          <cell r="CQ329" t="str">
            <v>N</v>
          </cell>
          <cell r="CR329" t="b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0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 t="b">
            <v>0</v>
          </cell>
          <cell r="DO329" t="b">
            <v>0</v>
          </cell>
          <cell r="DP329" t="b">
            <v>0</v>
          </cell>
          <cell r="DQ329" t="b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</v>
          </cell>
          <cell r="EL329">
            <v>0</v>
          </cell>
          <cell r="EM329">
            <v>0</v>
          </cell>
          <cell r="EN329">
            <v>0</v>
          </cell>
          <cell r="EO329">
            <v>0</v>
          </cell>
          <cell r="EP329">
            <v>0</v>
          </cell>
          <cell r="EQ329">
            <v>0</v>
          </cell>
          <cell r="ER329">
            <v>0</v>
          </cell>
          <cell r="ES329" t="b">
            <v>0</v>
          </cell>
          <cell r="ET329">
            <v>8</v>
          </cell>
          <cell r="EU329">
            <v>152</v>
          </cell>
          <cell r="EV329">
            <v>0</v>
          </cell>
        </row>
        <row r="330">
          <cell r="A330">
            <v>35</v>
          </cell>
          <cell r="B330" t="str">
            <v>1541228020061</v>
          </cell>
          <cell r="D330" t="str">
            <v>UNCRUT PETRU-MARIUS</v>
          </cell>
          <cell r="E330" t="str">
            <v>UNCRUT</v>
          </cell>
          <cell r="F330" t="str">
            <v>PETRU-MARIUS</v>
          </cell>
          <cell r="G330" t="str">
            <v>referent</v>
          </cell>
          <cell r="H330">
            <v>0</v>
          </cell>
          <cell r="I330">
            <v>2299333</v>
          </cell>
          <cell r="J330">
            <v>2299333</v>
          </cell>
          <cell r="K330">
            <v>2043852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144</v>
          </cell>
          <cell r="R330">
            <v>128</v>
          </cell>
          <cell r="S330">
            <v>0</v>
          </cell>
          <cell r="T330">
            <v>0</v>
          </cell>
          <cell r="U330">
            <v>5</v>
          </cell>
          <cell r="V330">
            <v>159676</v>
          </cell>
          <cell r="W330">
            <v>159676</v>
          </cell>
          <cell r="X330">
            <v>0</v>
          </cell>
          <cell r="Y330">
            <v>0</v>
          </cell>
          <cell r="Z330">
            <v>20</v>
          </cell>
          <cell r="AA330">
            <v>408770</v>
          </cell>
          <cell r="AB330">
            <v>459867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 t="b">
            <v>0</v>
          </cell>
          <cell r="AP330">
            <v>0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122631</v>
          </cell>
          <cell r="AV330">
            <v>20439</v>
          </cell>
          <cell r="AW330">
            <v>2612298</v>
          </cell>
          <cell r="AX330">
            <v>182861</v>
          </cell>
          <cell r="AY330">
            <v>0</v>
          </cell>
          <cell r="AZ330">
            <v>138900</v>
          </cell>
          <cell r="BA330">
            <v>2147467</v>
          </cell>
          <cell r="BB330">
            <v>926000</v>
          </cell>
          <cell r="BC330">
            <v>1</v>
          </cell>
          <cell r="BD330">
            <v>0</v>
          </cell>
          <cell r="BE330">
            <v>926000</v>
          </cell>
          <cell r="BF330">
            <v>1221467</v>
          </cell>
          <cell r="BG330">
            <v>227887</v>
          </cell>
          <cell r="BH330">
            <v>2058480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2058480</v>
          </cell>
          <cell r="BN330" t="b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F330">
            <v>0</v>
          </cell>
          <cell r="CG330">
            <v>0</v>
          </cell>
          <cell r="CH330" t="str">
            <v>DECEMBRIE</v>
          </cell>
          <cell r="CJ330">
            <v>0</v>
          </cell>
          <cell r="CK330" t="b">
            <v>0</v>
          </cell>
          <cell r="CL330">
            <v>0</v>
          </cell>
          <cell r="CM330">
            <v>0</v>
          </cell>
          <cell r="CN330">
            <v>0</v>
          </cell>
          <cell r="CO330">
            <v>0</v>
          </cell>
          <cell r="CQ330" t="str">
            <v>D</v>
          </cell>
          <cell r="CR330" t="b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 t="b">
            <v>0</v>
          </cell>
          <cell r="DO330" t="b">
            <v>0</v>
          </cell>
          <cell r="DP330" t="b">
            <v>0</v>
          </cell>
          <cell r="DQ330" t="b">
            <v>0</v>
          </cell>
          <cell r="DR330">
            <v>0</v>
          </cell>
          <cell r="DS330">
            <v>0</v>
          </cell>
          <cell r="DT330">
            <v>0</v>
          </cell>
          <cell r="EA330">
            <v>0</v>
          </cell>
          <cell r="EB330">
            <v>0</v>
          </cell>
          <cell r="EC330">
            <v>0</v>
          </cell>
          <cell r="EI330">
            <v>0</v>
          </cell>
          <cell r="EJ330">
            <v>0</v>
          </cell>
          <cell r="EK330">
            <v>0</v>
          </cell>
          <cell r="ES330" t="b">
            <v>0</v>
          </cell>
        </row>
        <row r="331">
          <cell r="A331">
            <v>15</v>
          </cell>
          <cell r="B331" t="str">
            <v>2580103020040</v>
          </cell>
          <cell r="C331" t="str">
            <v>ESTE</v>
          </cell>
          <cell r="D331" t="str">
            <v>MURESAN DANA-ELIRIA</v>
          </cell>
          <cell r="E331" t="str">
            <v>MURESAN</v>
          </cell>
          <cell r="F331" t="str">
            <v>DANA-ELIRIA</v>
          </cell>
          <cell r="G331" t="str">
            <v>sef birou</v>
          </cell>
          <cell r="H331">
            <v>0</v>
          </cell>
          <cell r="I331">
            <v>3905000</v>
          </cell>
          <cell r="J331">
            <v>4799896</v>
          </cell>
          <cell r="K331">
            <v>2133287</v>
          </cell>
          <cell r="L331">
            <v>894896</v>
          </cell>
          <cell r="M331">
            <v>397732</v>
          </cell>
          <cell r="N331">
            <v>0</v>
          </cell>
          <cell r="O331">
            <v>0</v>
          </cell>
          <cell r="P331">
            <v>0</v>
          </cell>
          <cell r="Q331">
            <v>144</v>
          </cell>
          <cell r="R331">
            <v>64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20</v>
          </cell>
          <cell r="AA331">
            <v>426657</v>
          </cell>
          <cell r="AB331">
            <v>959979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80</v>
          </cell>
          <cell r="AJ331">
            <v>3199931</v>
          </cell>
          <cell r="AK331">
            <v>0</v>
          </cell>
          <cell r="AL331">
            <v>4053693</v>
          </cell>
          <cell r="AM331">
            <v>0</v>
          </cell>
          <cell r="AN331">
            <v>0</v>
          </cell>
          <cell r="AO331" t="b">
            <v>0</v>
          </cell>
          <cell r="AP331">
            <v>0</v>
          </cell>
          <cell r="AQ331">
            <v>0</v>
          </cell>
          <cell r="AR331">
            <v>3500000</v>
          </cell>
          <cell r="AS331">
            <v>0</v>
          </cell>
          <cell r="AT331">
            <v>0</v>
          </cell>
          <cell r="AU331">
            <v>287994</v>
          </cell>
          <cell r="AV331">
            <v>47999</v>
          </cell>
          <cell r="AW331">
            <v>13313568</v>
          </cell>
          <cell r="AX331">
            <v>931950</v>
          </cell>
          <cell r="AY331">
            <v>0</v>
          </cell>
          <cell r="AZ331">
            <v>138900</v>
          </cell>
          <cell r="BA331">
            <v>11906725</v>
          </cell>
          <cell r="BB331">
            <v>926000</v>
          </cell>
          <cell r="BC331">
            <v>1.2</v>
          </cell>
          <cell r="BD331">
            <v>185200</v>
          </cell>
          <cell r="BE331">
            <v>1111200</v>
          </cell>
          <cell r="BF331">
            <v>10795525</v>
          </cell>
          <cell r="BG331">
            <v>3539150</v>
          </cell>
          <cell r="BH331">
            <v>8506475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8467425</v>
          </cell>
          <cell r="BN331" t="b">
            <v>1</v>
          </cell>
          <cell r="BO331">
            <v>39050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B331">
            <v>0</v>
          </cell>
          <cell r="CC331">
            <v>0</v>
          </cell>
          <cell r="CD331">
            <v>0</v>
          </cell>
          <cell r="CF331">
            <v>0</v>
          </cell>
          <cell r="CG331">
            <v>0</v>
          </cell>
          <cell r="CH331" t="str">
            <v>DECEMBRIE</v>
          </cell>
          <cell r="CI331" t="str">
            <v>IA</v>
          </cell>
          <cell r="CJ331">
            <v>0</v>
          </cell>
          <cell r="CK331" t="b">
            <v>0</v>
          </cell>
          <cell r="CL331">
            <v>0</v>
          </cell>
          <cell r="CM331">
            <v>0</v>
          </cell>
          <cell r="CN331">
            <v>0</v>
          </cell>
          <cell r="CO331">
            <v>0</v>
          </cell>
          <cell r="CP331" t="str">
            <v>N</v>
          </cell>
          <cell r="CQ331" t="str">
            <v>N</v>
          </cell>
          <cell r="CR331" t="b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 t="b">
            <v>0</v>
          </cell>
          <cell r="DO331" t="b">
            <v>0</v>
          </cell>
          <cell r="DP331" t="b">
            <v>0</v>
          </cell>
          <cell r="DQ331" t="b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  <cell r="EN331">
            <v>0</v>
          </cell>
          <cell r="EO331">
            <v>0</v>
          </cell>
          <cell r="EP331">
            <v>0</v>
          </cell>
          <cell r="EQ331">
            <v>0</v>
          </cell>
          <cell r="ER331">
            <v>0</v>
          </cell>
          <cell r="ES331" t="b">
            <v>0</v>
          </cell>
          <cell r="ET331">
            <v>0</v>
          </cell>
          <cell r="EU331">
            <v>0</v>
          </cell>
          <cell r="EV331">
            <v>0</v>
          </cell>
        </row>
        <row r="332">
          <cell r="A332">
            <v>27</v>
          </cell>
          <cell r="B332" t="str">
            <v>2500903020028</v>
          </cell>
          <cell r="C332" t="str">
            <v>ESTE</v>
          </cell>
          <cell r="D332" t="str">
            <v>BOARIU RADMILA-ELITA</v>
          </cell>
          <cell r="E332" t="str">
            <v>BOARIU</v>
          </cell>
          <cell r="F332" t="str">
            <v>RADMILA-ELITA</v>
          </cell>
          <cell r="G332" t="str">
            <v>referent</v>
          </cell>
          <cell r="H332">
            <v>0</v>
          </cell>
          <cell r="I332">
            <v>2547000</v>
          </cell>
          <cell r="J332">
            <v>2547000</v>
          </cell>
          <cell r="K332">
            <v>2547000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144</v>
          </cell>
          <cell r="R332">
            <v>144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25</v>
          </cell>
          <cell r="AA332">
            <v>636750</v>
          </cell>
          <cell r="AB332">
            <v>636750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2150974</v>
          </cell>
          <cell r="AM332">
            <v>0</v>
          </cell>
          <cell r="AN332">
            <v>0</v>
          </cell>
          <cell r="AO332" t="b">
            <v>0</v>
          </cell>
          <cell r="AP332">
            <v>0</v>
          </cell>
          <cell r="AQ332">
            <v>0</v>
          </cell>
          <cell r="AR332">
            <v>3500000</v>
          </cell>
          <cell r="AS332">
            <v>0</v>
          </cell>
          <cell r="AT332">
            <v>0</v>
          </cell>
          <cell r="AU332">
            <v>159188</v>
          </cell>
          <cell r="AV332">
            <v>25470</v>
          </cell>
          <cell r="AW332">
            <v>8834724</v>
          </cell>
          <cell r="AX332">
            <v>618431</v>
          </cell>
          <cell r="AY332">
            <v>0</v>
          </cell>
          <cell r="AZ332">
            <v>138900</v>
          </cell>
          <cell r="BA332">
            <v>7892735</v>
          </cell>
          <cell r="BB332">
            <v>926000</v>
          </cell>
          <cell r="BC332">
            <v>1</v>
          </cell>
          <cell r="BD332">
            <v>0</v>
          </cell>
          <cell r="BE332">
            <v>926000</v>
          </cell>
          <cell r="BF332">
            <v>6966735</v>
          </cell>
          <cell r="BG332">
            <v>2007634</v>
          </cell>
          <cell r="BH332">
            <v>6024001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5998531</v>
          </cell>
          <cell r="BN332" t="b">
            <v>1</v>
          </cell>
          <cell r="BO332">
            <v>25470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F332">
            <v>0</v>
          </cell>
          <cell r="CG332">
            <v>0</v>
          </cell>
          <cell r="CH332" t="str">
            <v>DECEMBRIE</v>
          </cell>
          <cell r="CI332" t="str">
            <v>IA</v>
          </cell>
          <cell r="CJ332">
            <v>0</v>
          </cell>
          <cell r="CK332" t="b">
            <v>0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 t="str">
            <v>N</v>
          </cell>
          <cell r="CQ332" t="str">
            <v>N</v>
          </cell>
          <cell r="CR332" t="b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 t="b">
            <v>0</v>
          </cell>
          <cell r="DO332" t="b">
            <v>0</v>
          </cell>
          <cell r="DP332" t="b">
            <v>0</v>
          </cell>
          <cell r="DQ332" t="b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  <cell r="EN332">
            <v>0</v>
          </cell>
          <cell r="EO332">
            <v>0</v>
          </cell>
          <cell r="EP332">
            <v>0</v>
          </cell>
          <cell r="EQ332">
            <v>0</v>
          </cell>
          <cell r="ER332">
            <v>0</v>
          </cell>
          <cell r="ES332" t="b">
            <v>0</v>
          </cell>
          <cell r="ET332">
            <v>0</v>
          </cell>
          <cell r="EU332">
            <v>0</v>
          </cell>
          <cell r="EV332">
            <v>0</v>
          </cell>
        </row>
        <row r="333">
          <cell r="A333">
            <v>32</v>
          </cell>
          <cell r="B333" t="str">
            <v>2560111020052</v>
          </cell>
          <cell r="C333" t="str">
            <v>ESTE</v>
          </cell>
          <cell r="D333" t="str">
            <v>MARTINESCU RODICA-MONICA</v>
          </cell>
          <cell r="E333" t="str">
            <v>MARTINESCU</v>
          </cell>
          <cell r="F333" t="str">
            <v>RODICA-MONICA</v>
          </cell>
          <cell r="G333" t="str">
            <v>referent</v>
          </cell>
          <cell r="H333">
            <v>0</v>
          </cell>
          <cell r="I333">
            <v>2547000</v>
          </cell>
          <cell r="J333">
            <v>2547000</v>
          </cell>
          <cell r="K333">
            <v>2547000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144</v>
          </cell>
          <cell r="R333">
            <v>144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25</v>
          </cell>
          <cell r="AA333">
            <v>636750</v>
          </cell>
          <cell r="AB333">
            <v>636750</v>
          </cell>
          <cell r="AC333">
            <v>0</v>
          </cell>
          <cell r="AD333">
            <v>0</v>
          </cell>
          <cell r="AE333">
            <v>0</v>
          </cell>
          <cell r="AF333">
            <v>15</v>
          </cell>
          <cell r="AG333">
            <v>382050</v>
          </cell>
          <cell r="AH333">
            <v>382050</v>
          </cell>
          <cell r="AI333">
            <v>0</v>
          </cell>
          <cell r="AJ333">
            <v>0</v>
          </cell>
          <cell r="AK333">
            <v>0</v>
          </cell>
          <cell r="AL333">
            <v>1957725</v>
          </cell>
          <cell r="AM333">
            <v>0</v>
          </cell>
          <cell r="AN333">
            <v>0</v>
          </cell>
          <cell r="AO333" t="b">
            <v>0</v>
          </cell>
          <cell r="AP333">
            <v>0</v>
          </cell>
          <cell r="AQ333">
            <v>0</v>
          </cell>
          <cell r="AR333">
            <v>3500000</v>
          </cell>
          <cell r="AS333">
            <v>0</v>
          </cell>
          <cell r="AT333">
            <v>0</v>
          </cell>
          <cell r="AU333">
            <v>178290</v>
          </cell>
          <cell r="AV333">
            <v>25470</v>
          </cell>
          <cell r="AW333">
            <v>9023525</v>
          </cell>
          <cell r="AX333">
            <v>631647</v>
          </cell>
          <cell r="AY333">
            <v>0</v>
          </cell>
          <cell r="AZ333">
            <v>138900</v>
          </cell>
          <cell r="BA333">
            <v>8049218</v>
          </cell>
          <cell r="BB333">
            <v>926000</v>
          </cell>
          <cell r="BC333">
            <v>1.35</v>
          </cell>
          <cell r="BD333">
            <v>324100</v>
          </cell>
          <cell r="BE333">
            <v>1250100</v>
          </cell>
          <cell r="BF333">
            <v>6799118</v>
          </cell>
          <cell r="BG333">
            <v>1940587</v>
          </cell>
          <cell r="BH333">
            <v>6247531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6222061</v>
          </cell>
          <cell r="BN333" t="b">
            <v>1</v>
          </cell>
          <cell r="BO333">
            <v>25470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F333">
            <v>0</v>
          </cell>
          <cell r="CG333">
            <v>0</v>
          </cell>
          <cell r="CH333" t="str">
            <v>DECEMBRIE</v>
          </cell>
          <cell r="CI333" t="str">
            <v>IA</v>
          </cell>
          <cell r="CJ333">
            <v>0</v>
          </cell>
          <cell r="CK333" t="b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 t="str">
            <v>N</v>
          </cell>
          <cell r="CQ333" t="str">
            <v>N</v>
          </cell>
          <cell r="CR333" t="b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  <cell r="DK333">
            <v>0</v>
          </cell>
          <cell r="DL333">
            <v>0</v>
          </cell>
          <cell r="DM333">
            <v>0</v>
          </cell>
          <cell r="DN333" t="b">
            <v>0</v>
          </cell>
          <cell r="DO333" t="b">
            <v>0</v>
          </cell>
          <cell r="DP333" t="b">
            <v>0</v>
          </cell>
          <cell r="DQ333" t="b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DZ333">
            <v>0</v>
          </cell>
          <cell r="EA333">
            <v>0</v>
          </cell>
          <cell r="EB333">
            <v>0</v>
          </cell>
          <cell r="EC333">
            <v>0</v>
          </cell>
          <cell r="ED333">
            <v>0</v>
          </cell>
          <cell r="EE333">
            <v>0</v>
          </cell>
          <cell r="EF333">
            <v>0</v>
          </cell>
          <cell r="EG333">
            <v>0</v>
          </cell>
          <cell r="EH333">
            <v>0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  <cell r="EN333">
            <v>0</v>
          </cell>
          <cell r="EO333">
            <v>0</v>
          </cell>
          <cell r="EP333">
            <v>0</v>
          </cell>
          <cell r="EQ333">
            <v>0</v>
          </cell>
          <cell r="ER333">
            <v>0</v>
          </cell>
          <cell r="ES333" t="b">
            <v>0</v>
          </cell>
          <cell r="ET333">
            <v>0</v>
          </cell>
          <cell r="EU333">
            <v>0</v>
          </cell>
          <cell r="EV333">
            <v>0</v>
          </cell>
        </row>
        <row r="334">
          <cell r="A334">
            <v>16</v>
          </cell>
          <cell r="B334" t="str">
            <v>1700913020059</v>
          </cell>
          <cell r="C334" t="str">
            <v>ESTE</v>
          </cell>
          <cell r="D334" t="str">
            <v>CIOBANCAN IULIAN-VALERIU</v>
          </cell>
          <cell r="E334" t="str">
            <v>CIOBANCAN</v>
          </cell>
          <cell r="F334" t="str">
            <v>IULIAN-VALERIU</v>
          </cell>
          <cell r="G334" t="str">
            <v>inspector spec.</v>
          </cell>
          <cell r="H334">
            <v>0</v>
          </cell>
          <cell r="I334">
            <v>3183600</v>
          </cell>
          <cell r="J334">
            <v>3183600</v>
          </cell>
          <cell r="K334">
            <v>2299267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144</v>
          </cell>
          <cell r="R334">
            <v>104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10</v>
          </cell>
          <cell r="AA334">
            <v>229927</v>
          </cell>
          <cell r="AB334">
            <v>318360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40</v>
          </cell>
          <cell r="AJ334">
            <v>972767</v>
          </cell>
          <cell r="AK334">
            <v>0</v>
          </cell>
          <cell r="AL334">
            <v>2697963</v>
          </cell>
          <cell r="AM334">
            <v>0</v>
          </cell>
          <cell r="AN334">
            <v>0</v>
          </cell>
          <cell r="AO334" t="b">
            <v>0</v>
          </cell>
          <cell r="AP334">
            <v>0</v>
          </cell>
          <cell r="AQ334">
            <v>0</v>
          </cell>
          <cell r="AR334">
            <v>3500000</v>
          </cell>
          <cell r="AS334">
            <v>0</v>
          </cell>
          <cell r="AT334">
            <v>0</v>
          </cell>
          <cell r="AU334">
            <v>175098</v>
          </cell>
          <cell r="AV334">
            <v>31836</v>
          </cell>
          <cell r="AW334">
            <v>9699924</v>
          </cell>
          <cell r="AX334">
            <v>678995</v>
          </cell>
          <cell r="AY334">
            <v>0</v>
          </cell>
          <cell r="AZ334">
            <v>138900</v>
          </cell>
          <cell r="BA334">
            <v>8675095</v>
          </cell>
          <cell r="BB334">
            <v>926000</v>
          </cell>
          <cell r="BC334">
            <v>1</v>
          </cell>
          <cell r="BD334">
            <v>0</v>
          </cell>
          <cell r="BE334">
            <v>926000</v>
          </cell>
          <cell r="BF334">
            <v>7749095</v>
          </cell>
          <cell r="BG334">
            <v>2320578</v>
          </cell>
          <cell r="BH334">
            <v>6493417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6461581</v>
          </cell>
          <cell r="BN334" t="b">
            <v>1</v>
          </cell>
          <cell r="BO334">
            <v>31836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F334">
            <v>0</v>
          </cell>
          <cell r="CG334">
            <v>0</v>
          </cell>
          <cell r="CH334" t="str">
            <v>DECEMBRIE</v>
          </cell>
          <cell r="CI334" t="str">
            <v>I</v>
          </cell>
          <cell r="CJ334">
            <v>0</v>
          </cell>
          <cell r="CK334" t="b">
            <v>0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 t="str">
            <v>N</v>
          </cell>
          <cell r="CQ334" t="str">
            <v>N</v>
          </cell>
          <cell r="CR334" t="b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 t="b">
            <v>0</v>
          </cell>
          <cell r="DO334" t="b">
            <v>0</v>
          </cell>
          <cell r="DP334" t="b">
            <v>0</v>
          </cell>
          <cell r="DQ334" t="b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DZ334">
            <v>0</v>
          </cell>
          <cell r="EA334">
            <v>0</v>
          </cell>
          <cell r="EB334">
            <v>0</v>
          </cell>
          <cell r="EC334">
            <v>0</v>
          </cell>
          <cell r="ED334">
            <v>0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0</v>
          </cell>
          <cell r="EL334">
            <v>0</v>
          </cell>
          <cell r="EM334">
            <v>0</v>
          </cell>
          <cell r="EN334">
            <v>0</v>
          </cell>
          <cell r="EO334">
            <v>0</v>
          </cell>
          <cell r="EP334">
            <v>0</v>
          </cell>
          <cell r="EQ334">
            <v>0</v>
          </cell>
          <cell r="ER334">
            <v>0</v>
          </cell>
          <cell r="ES334" t="b">
            <v>0</v>
          </cell>
          <cell r="ET334">
            <v>0</v>
          </cell>
          <cell r="EU334">
            <v>0</v>
          </cell>
          <cell r="EV334">
            <v>0</v>
          </cell>
        </row>
        <row r="335">
          <cell r="A335">
            <v>19</v>
          </cell>
          <cell r="B335" t="str">
            <v>2670807020125</v>
          </cell>
          <cell r="C335" t="str">
            <v>ESTE</v>
          </cell>
          <cell r="D335" t="str">
            <v>PETRUSE MONICA</v>
          </cell>
          <cell r="E335" t="str">
            <v>PETRUSE</v>
          </cell>
          <cell r="F335" t="str">
            <v>LACRAMIOARA-MONICA</v>
          </cell>
          <cell r="G335" t="str">
            <v>inspector</v>
          </cell>
          <cell r="H335">
            <v>0</v>
          </cell>
          <cell r="I335">
            <v>1000000</v>
          </cell>
          <cell r="J335">
            <v>1000000</v>
          </cell>
          <cell r="K335">
            <v>1000000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144</v>
          </cell>
          <cell r="R335">
            <v>144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15</v>
          </cell>
          <cell r="AA335">
            <v>150000</v>
          </cell>
          <cell r="AB335">
            <v>150000</v>
          </cell>
          <cell r="AC335">
            <v>10</v>
          </cell>
          <cell r="AD335">
            <v>100000</v>
          </cell>
          <cell r="AE335">
            <v>100000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558070</v>
          </cell>
          <cell r="AM335">
            <v>0</v>
          </cell>
          <cell r="AN335">
            <v>0</v>
          </cell>
          <cell r="AO335" t="b">
            <v>0</v>
          </cell>
          <cell r="AP335">
            <v>0</v>
          </cell>
          <cell r="AQ335">
            <v>0</v>
          </cell>
          <cell r="AR335">
            <v>3500000</v>
          </cell>
          <cell r="AS335">
            <v>0</v>
          </cell>
          <cell r="AT335">
            <v>0</v>
          </cell>
          <cell r="AU335">
            <v>62500</v>
          </cell>
          <cell r="AV335">
            <v>10000</v>
          </cell>
          <cell r="AW335">
            <v>5308070</v>
          </cell>
          <cell r="AX335">
            <v>371565</v>
          </cell>
          <cell r="AY335">
            <v>0</v>
          </cell>
          <cell r="AZ335">
            <v>138900</v>
          </cell>
          <cell r="BA335">
            <v>4725105</v>
          </cell>
          <cell r="BB335">
            <v>926000</v>
          </cell>
          <cell r="BC335">
            <v>1.7</v>
          </cell>
          <cell r="BD335">
            <v>648200</v>
          </cell>
          <cell r="BE335">
            <v>1574200</v>
          </cell>
          <cell r="BF335">
            <v>3150905</v>
          </cell>
          <cell r="BG335">
            <v>699053</v>
          </cell>
          <cell r="BH335">
            <v>4164952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4154952</v>
          </cell>
          <cell r="BN335" t="b">
            <v>1</v>
          </cell>
          <cell r="BO335">
            <v>10000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F335">
            <v>0</v>
          </cell>
          <cell r="CG335">
            <v>0</v>
          </cell>
          <cell r="CH335" t="str">
            <v>DECEMBRIE</v>
          </cell>
          <cell r="CI335" t="str">
            <v>I</v>
          </cell>
          <cell r="CJ335">
            <v>0</v>
          </cell>
          <cell r="CK335" t="b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 t="str">
            <v>N</v>
          </cell>
          <cell r="CQ335" t="str">
            <v>N</v>
          </cell>
          <cell r="CR335" t="b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 t="b">
            <v>0</v>
          </cell>
          <cell r="DO335" t="b">
            <v>0</v>
          </cell>
          <cell r="DP335" t="b">
            <v>0</v>
          </cell>
          <cell r="DQ335" t="b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DZ335">
            <v>0</v>
          </cell>
          <cell r="EA335">
            <v>0</v>
          </cell>
          <cell r="EB335">
            <v>0</v>
          </cell>
          <cell r="EC335">
            <v>0</v>
          </cell>
          <cell r="ED335">
            <v>0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  <cell r="EN335">
            <v>0</v>
          </cell>
          <cell r="EO335">
            <v>0</v>
          </cell>
          <cell r="EP335">
            <v>0</v>
          </cell>
          <cell r="EQ335">
            <v>0</v>
          </cell>
          <cell r="ER335">
            <v>0</v>
          </cell>
          <cell r="ES335" t="b">
            <v>0</v>
          </cell>
          <cell r="ET335">
            <v>0</v>
          </cell>
          <cell r="EU335">
            <v>0</v>
          </cell>
          <cell r="EV335">
            <v>0</v>
          </cell>
        </row>
        <row r="336">
          <cell r="A336">
            <v>17</v>
          </cell>
          <cell r="B336" t="str">
            <v>1760614020033</v>
          </cell>
          <cell r="C336" t="str">
            <v>ESTE</v>
          </cell>
          <cell r="D336" t="str">
            <v>CRASOVAN COSMIN-LUCIAN</v>
          </cell>
          <cell r="E336" t="str">
            <v>CRASOVAN</v>
          </cell>
          <cell r="F336" t="str">
            <v>COSMIN-LUCIAN</v>
          </cell>
          <cell r="G336" t="str">
            <v>inspector spec.</v>
          </cell>
          <cell r="H336">
            <v>0</v>
          </cell>
          <cell r="I336">
            <v>3384900</v>
          </cell>
          <cell r="J336">
            <v>3384900</v>
          </cell>
          <cell r="K336">
            <v>3008800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144</v>
          </cell>
          <cell r="R336">
            <v>128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16</v>
          </cell>
          <cell r="AJ336">
            <v>376100</v>
          </cell>
          <cell r="AK336">
            <v>0</v>
          </cell>
          <cell r="AL336">
            <v>1928918</v>
          </cell>
          <cell r="AM336">
            <v>0</v>
          </cell>
          <cell r="AN336">
            <v>0</v>
          </cell>
          <cell r="AO336" t="b">
            <v>0</v>
          </cell>
          <cell r="AP336">
            <v>0</v>
          </cell>
          <cell r="AQ336">
            <v>0</v>
          </cell>
          <cell r="AR336">
            <v>3500000</v>
          </cell>
          <cell r="AS336">
            <v>0</v>
          </cell>
          <cell r="AT336">
            <v>0</v>
          </cell>
          <cell r="AU336">
            <v>169245</v>
          </cell>
          <cell r="AV336">
            <v>33849</v>
          </cell>
          <cell r="AW336">
            <v>8813818</v>
          </cell>
          <cell r="AX336">
            <v>616967</v>
          </cell>
          <cell r="AY336">
            <v>0</v>
          </cell>
          <cell r="AZ336">
            <v>138900</v>
          </cell>
          <cell r="BA336">
            <v>7854857</v>
          </cell>
          <cell r="BB336">
            <v>926000</v>
          </cell>
          <cell r="BC336">
            <v>1</v>
          </cell>
          <cell r="BD336">
            <v>0</v>
          </cell>
          <cell r="BE336">
            <v>926000</v>
          </cell>
          <cell r="BF336">
            <v>6928857</v>
          </cell>
          <cell r="BG336">
            <v>1992483</v>
          </cell>
          <cell r="BH336">
            <v>6001274</v>
          </cell>
          <cell r="BI336">
            <v>0</v>
          </cell>
          <cell r="BJ336">
            <v>0</v>
          </cell>
          <cell r="BK336">
            <v>310528</v>
          </cell>
          <cell r="BL336">
            <v>0</v>
          </cell>
          <cell r="BM336">
            <v>5656897</v>
          </cell>
          <cell r="BN336" t="b">
            <v>1</v>
          </cell>
          <cell r="BO336">
            <v>33849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F336">
            <v>0</v>
          </cell>
          <cell r="CG336">
            <v>0</v>
          </cell>
          <cell r="CH336" t="str">
            <v>DECEMBRIE</v>
          </cell>
          <cell r="CI336" t="str">
            <v>I</v>
          </cell>
          <cell r="CJ336">
            <v>0</v>
          </cell>
          <cell r="CK336" t="b">
            <v>0</v>
          </cell>
          <cell r="CL336">
            <v>0</v>
          </cell>
          <cell r="CM336">
            <v>0</v>
          </cell>
          <cell r="CN336">
            <v>0</v>
          </cell>
          <cell r="CO336">
            <v>0</v>
          </cell>
          <cell r="CP336" t="str">
            <v>N</v>
          </cell>
          <cell r="CQ336" t="str">
            <v>N</v>
          </cell>
          <cell r="CR336" t="b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  <cell r="DK336">
            <v>0</v>
          </cell>
          <cell r="DL336">
            <v>0</v>
          </cell>
          <cell r="DM336">
            <v>0</v>
          </cell>
          <cell r="DN336" t="b">
            <v>0</v>
          </cell>
          <cell r="DO336" t="b">
            <v>0</v>
          </cell>
          <cell r="DP336" t="b">
            <v>0</v>
          </cell>
          <cell r="DQ336" t="b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DZ336">
            <v>0</v>
          </cell>
          <cell r="EA336">
            <v>0</v>
          </cell>
          <cell r="EB336">
            <v>0</v>
          </cell>
          <cell r="EC336">
            <v>0</v>
          </cell>
          <cell r="ED336">
            <v>0</v>
          </cell>
          <cell r="EE336">
            <v>0</v>
          </cell>
          <cell r="EF336">
            <v>0</v>
          </cell>
          <cell r="EG336">
            <v>0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  <cell r="EN336">
            <v>0</v>
          </cell>
          <cell r="EO336">
            <v>0</v>
          </cell>
          <cell r="EP336">
            <v>0</v>
          </cell>
          <cell r="EQ336">
            <v>0</v>
          </cell>
          <cell r="ER336">
            <v>0</v>
          </cell>
          <cell r="ES336" t="b">
            <v>0</v>
          </cell>
          <cell r="ET336">
            <v>0</v>
          </cell>
          <cell r="EU336">
            <v>0</v>
          </cell>
          <cell r="EV336">
            <v>0</v>
          </cell>
        </row>
        <row r="337">
          <cell r="A337">
            <v>18</v>
          </cell>
          <cell r="B337" t="str">
            <v>2630722020038</v>
          </cell>
          <cell r="C337" t="str">
            <v>ESTE</v>
          </cell>
          <cell r="D337" t="str">
            <v>GROZA MARIA</v>
          </cell>
          <cell r="E337" t="str">
            <v>GROZA</v>
          </cell>
          <cell r="F337" t="str">
            <v>MARIA</v>
          </cell>
          <cell r="G337" t="str">
            <v>secretar-dact.</v>
          </cell>
          <cell r="H337">
            <v>0</v>
          </cell>
          <cell r="I337">
            <v>2497467</v>
          </cell>
          <cell r="J337">
            <v>2497467</v>
          </cell>
          <cell r="K337">
            <v>1803726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144</v>
          </cell>
          <cell r="R337">
            <v>104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15</v>
          </cell>
          <cell r="AA337">
            <v>270559</v>
          </cell>
          <cell r="AB337">
            <v>374620</v>
          </cell>
          <cell r="AC337">
            <v>0</v>
          </cell>
          <cell r="AD337">
            <v>0</v>
          </cell>
          <cell r="AE337">
            <v>0</v>
          </cell>
          <cell r="AF337">
            <v>15</v>
          </cell>
          <cell r="AG337">
            <v>270559</v>
          </cell>
          <cell r="AH337">
            <v>374620</v>
          </cell>
          <cell r="AI337">
            <v>40</v>
          </cell>
          <cell r="AJ337">
            <v>797802</v>
          </cell>
          <cell r="AK337">
            <v>0</v>
          </cell>
          <cell r="AL337">
            <v>1999223</v>
          </cell>
          <cell r="AM337">
            <v>0</v>
          </cell>
          <cell r="AN337">
            <v>0</v>
          </cell>
          <cell r="AO337" t="b">
            <v>0</v>
          </cell>
          <cell r="AP337">
            <v>0</v>
          </cell>
          <cell r="AQ337">
            <v>0</v>
          </cell>
          <cell r="AR337">
            <v>3500000</v>
          </cell>
          <cell r="AS337">
            <v>0</v>
          </cell>
          <cell r="AT337">
            <v>0</v>
          </cell>
          <cell r="AU337">
            <v>162335</v>
          </cell>
          <cell r="AV337">
            <v>24975</v>
          </cell>
          <cell r="AW337">
            <v>8641869</v>
          </cell>
          <cell r="AX337">
            <v>604931</v>
          </cell>
          <cell r="AY337">
            <v>0</v>
          </cell>
          <cell r="AZ337">
            <v>138900</v>
          </cell>
          <cell r="BA337">
            <v>7710728</v>
          </cell>
          <cell r="BB337">
            <v>926000</v>
          </cell>
          <cell r="BC337">
            <v>1.35</v>
          </cell>
          <cell r="BD337">
            <v>324100</v>
          </cell>
          <cell r="BE337">
            <v>1250100</v>
          </cell>
          <cell r="BF337">
            <v>6460628</v>
          </cell>
          <cell r="BG337">
            <v>1805191</v>
          </cell>
          <cell r="BH337">
            <v>6044437</v>
          </cell>
          <cell r="BI337">
            <v>0</v>
          </cell>
          <cell r="BJ337">
            <v>0</v>
          </cell>
          <cell r="BK337">
            <v>313990</v>
          </cell>
          <cell r="BL337">
            <v>0</v>
          </cell>
          <cell r="BM337">
            <v>5705472</v>
          </cell>
          <cell r="BN337" t="b">
            <v>1</v>
          </cell>
          <cell r="BO337">
            <v>24975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F337">
            <v>0</v>
          </cell>
          <cell r="CG337">
            <v>0</v>
          </cell>
          <cell r="CH337" t="str">
            <v>DECEMBRIE</v>
          </cell>
          <cell r="CI337" t="str">
            <v>I</v>
          </cell>
          <cell r="CJ337">
            <v>0</v>
          </cell>
          <cell r="CK337" t="b">
            <v>0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 t="str">
            <v>N</v>
          </cell>
          <cell r="CQ337" t="str">
            <v>N</v>
          </cell>
          <cell r="CR337" t="b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M337">
            <v>0</v>
          </cell>
          <cell r="DN337" t="b">
            <v>0</v>
          </cell>
          <cell r="DO337" t="b">
            <v>0</v>
          </cell>
          <cell r="DP337" t="b">
            <v>0</v>
          </cell>
          <cell r="DQ337" t="b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DZ337">
            <v>0</v>
          </cell>
          <cell r="EA337">
            <v>0</v>
          </cell>
          <cell r="EB337">
            <v>0</v>
          </cell>
          <cell r="EC337">
            <v>0</v>
          </cell>
          <cell r="ED337">
            <v>0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0</v>
          </cell>
          <cell r="EK337">
            <v>0</v>
          </cell>
          <cell r="EL337">
            <v>0</v>
          </cell>
          <cell r="EM337">
            <v>0</v>
          </cell>
          <cell r="EN337">
            <v>0</v>
          </cell>
          <cell r="EO337">
            <v>0</v>
          </cell>
          <cell r="EP337">
            <v>0</v>
          </cell>
          <cell r="EQ337">
            <v>0</v>
          </cell>
          <cell r="ER337">
            <v>0</v>
          </cell>
          <cell r="ES337" t="b">
            <v>0</v>
          </cell>
          <cell r="ET337">
            <v>0</v>
          </cell>
          <cell r="EU337">
            <v>0</v>
          </cell>
          <cell r="EV337">
            <v>0</v>
          </cell>
        </row>
        <row r="338">
          <cell r="A338">
            <v>351</v>
          </cell>
          <cell r="B338" t="str">
            <v>1590218020066</v>
          </cell>
          <cell r="C338" t="str">
            <v>ESTE</v>
          </cell>
          <cell r="D338" t="str">
            <v>SERBAN RADU</v>
          </cell>
          <cell r="E338" t="str">
            <v>SERBAN</v>
          </cell>
          <cell r="F338" t="str">
            <v>RADU</v>
          </cell>
          <cell r="G338" t="str">
            <v>inspector spec.</v>
          </cell>
          <cell r="H338">
            <v>0</v>
          </cell>
          <cell r="I338">
            <v>3829067</v>
          </cell>
          <cell r="J338">
            <v>3829067</v>
          </cell>
          <cell r="K338">
            <v>425452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144</v>
          </cell>
          <cell r="R338">
            <v>16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15</v>
          </cell>
          <cell r="AA338">
            <v>63818</v>
          </cell>
          <cell r="AB338">
            <v>574360</v>
          </cell>
          <cell r="AC338">
            <v>0</v>
          </cell>
          <cell r="AD338">
            <v>0</v>
          </cell>
          <cell r="AE338">
            <v>0</v>
          </cell>
          <cell r="AF338">
            <v>15</v>
          </cell>
          <cell r="AG338">
            <v>63818</v>
          </cell>
          <cell r="AH338">
            <v>574360</v>
          </cell>
          <cell r="AI338">
            <v>128</v>
          </cell>
          <cell r="AJ338">
            <v>3914157</v>
          </cell>
          <cell r="AK338">
            <v>0</v>
          </cell>
          <cell r="AL338">
            <v>3037256</v>
          </cell>
          <cell r="AM338">
            <v>0</v>
          </cell>
          <cell r="AN338">
            <v>0</v>
          </cell>
          <cell r="AO338" t="b">
            <v>0</v>
          </cell>
          <cell r="AP338">
            <v>0</v>
          </cell>
          <cell r="AQ338">
            <v>0</v>
          </cell>
          <cell r="AR338">
            <v>3500000</v>
          </cell>
          <cell r="AS338">
            <v>0</v>
          </cell>
          <cell r="AT338">
            <v>0</v>
          </cell>
          <cell r="AU338">
            <v>248889</v>
          </cell>
          <cell r="AV338">
            <v>38291</v>
          </cell>
          <cell r="AW338">
            <v>11004501</v>
          </cell>
          <cell r="AX338">
            <v>770315</v>
          </cell>
          <cell r="AY338">
            <v>0</v>
          </cell>
          <cell r="AZ338">
            <v>138900</v>
          </cell>
          <cell r="BA338">
            <v>9808106</v>
          </cell>
          <cell r="BB338">
            <v>926000</v>
          </cell>
          <cell r="BC338">
            <v>1.35</v>
          </cell>
          <cell r="BD338">
            <v>324100</v>
          </cell>
          <cell r="BE338">
            <v>1250100</v>
          </cell>
          <cell r="BF338">
            <v>8558006</v>
          </cell>
          <cell r="BG338">
            <v>2644142</v>
          </cell>
          <cell r="BH338">
            <v>7302864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7264573</v>
          </cell>
          <cell r="BN338" t="b">
            <v>1</v>
          </cell>
          <cell r="BO338">
            <v>38291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B338">
            <v>0</v>
          </cell>
          <cell r="CC338">
            <v>0</v>
          </cell>
          <cell r="CD338">
            <v>0</v>
          </cell>
          <cell r="CF338">
            <v>0</v>
          </cell>
          <cell r="CG338">
            <v>0</v>
          </cell>
          <cell r="CH338" t="str">
            <v>DECEMBRIE</v>
          </cell>
          <cell r="CI338" t="str">
            <v>IA</v>
          </cell>
          <cell r="CJ338">
            <v>0</v>
          </cell>
          <cell r="CK338" t="b">
            <v>0</v>
          </cell>
          <cell r="CL338">
            <v>0</v>
          </cell>
          <cell r="CM338">
            <v>0</v>
          </cell>
          <cell r="CN338">
            <v>0</v>
          </cell>
          <cell r="CO338">
            <v>0</v>
          </cell>
          <cell r="CP338" t="str">
            <v>N</v>
          </cell>
          <cell r="CQ338" t="str">
            <v>N</v>
          </cell>
          <cell r="CR338" t="b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 t="b">
            <v>0</v>
          </cell>
          <cell r="DO338" t="b">
            <v>0</v>
          </cell>
          <cell r="DP338" t="b">
            <v>0</v>
          </cell>
          <cell r="DQ338" t="b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DZ338">
            <v>0</v>
          </cell>
          <cell r="EA338">
            <v>0</v>
          </cell>
          <cell r="EB338">
            <v>0</v>
          </cell>
          <cell r="EC338">
            <v>0</v>
          </cell>
          <cell r="ED338">
            <v>0</v>
          </cell>
          <cell r="EE338">
            <v>0</v>
          </cell>
          <cell r="EF338">
            <v>0</v>
          </cell>
          <cell r="EG338">
            <v>0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  <cell r="EN338">
            <v>0</v>
          </cell>
          <cell r="EO338">
            <v>0</v>
          </cell>
          <cell r="EP338">
            <v>0</v>
          </cell>
          <cell r="EQ338">
            <v>0</v>
          </cell>
          <cell r="ER338">
            <v>0</v>
          </cell>
          <cell r="ES338" t="b">
            <v>0</v>
          </cell>
          <cell r="ET338">
            <v>0</v>
          </cell>
          <cell r="EU338">
            <v>0</v>
          </cell>
          <cell r="EV338">
            <v>0</v>
          </cell>
        </row>
        <row r="339">
          <cell r="A339">
            <v>20</v>
          </cell>
          <cell r="B339" t="str">
            <v>2650324020043</v>
          </cell>
          <cell r="C339" t="str">
            <v>ESTE</v>
          </cell>
          <cell r="D339" t="str">
            <v>ANDREICA DANIELA-LUCIA</v>
          </cell>
          <cell r="E339" t="str">
            <v>ANDREICA</v>
          </cell>
          <cell r="F339" t="str">
            <v>DANIELA-LUCIA</v>
          </cell>
          <cell r="G339" t="str">
            <v>inspector spec.</v>
          </cell>
          <cell r="H339">
            <v>0</v>
          </cell>
          <cell r="I339">
            <v>3905000</v>
          </cell>
          <cell r="J339">
            <v>3905000</v>
          </cell>
          <cell r="K339">
            <v>3905000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144</v>
          </cell>
          <cell r="R339">
            <v>144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15</v>
          </cell>
          <cell r="AA339">
            <v>585750</v>
          </cell>
          <cell r="AB339">
            <v>585750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1451230</v>
          </cell>
          <cell r="AM339">
            <v>0</v>
          </cell>
          <cell r="AN339">
            <v>0</v>
          </cell>
          <cell r="AO339" t="b">
            <v>0</v>
          </cell>
          <cell r="AP339">
            <v>0</v>
          </cell>
          <cell r="AQ339">
            <v>0</v>
          </cell>
          <cell r="AR339">
            <v>3500000</v>
          </cell>
          <cell r="AS339">
            <v>0</v>
          </cell>
          <cell r="AT339">
            <v>0</v>
          </cell>
          <cell r="AU339">
            <v>224538</v>
          </cell>
          <cell r="AV339">
            <v>39050</v>
          </cell>
          <cell r="AW339">
            <v>9441980</v>
          </cell>
          <cell r="AX339">
            <v>660939</v>
          </cell>
          <cell r="AY339">
            <v>0</v>
          </cell>
          <cell r="AZ339">
            <v>138900</v>
          </cell>
          <cell r="BA339">
            <v>8378553</v>
          </cell>
          <cell r="BB339">
            <v>926000</v>
          </cell>
          <cell r="BC339">
            <v>1</v>
          </cell>
          <cell r="BD339">
            <v>0</v>
          </cell>
          <cell r="BE339">
            <v>926000</v>
          </cell>
          <cell r="BF339">
            <v>7452553</v>
          </cell>
          <cell r="BG339">
            <v>2201961</v>
          </cell>
          <cell r="BH339">
            <v>6315492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6276442</v>
          </cell>
          <cell r="BN339" t="b">
            <v>1</v>
          </cell>
          <cell r="BO339">
            <v>39050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0</v>
          </cell>
          <cell r="CD339">
            <v>0</v>
          </cell>
          <cell r="CF339">
            <v>0</v>
          </cell>
          <cell r="CG339">
            <v>0</v>
          </cell>
          <cell r="CH339" t="str">
            <v>DECEMBRIE</v>
          </cell>
          <cell r="CJ339">
            <v>0</v>
          </cell>
          <cell r="CK339" t="b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 t="str">
            <v>N</v>
          </cell>
          <cell r="CQ339" t="str">
            <v>N</v>
          </cell>
          <cell r="CR339" t="b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</v>
          </cell>
          <cell r="DN339" t="b">
            <v>0</v>
          </cell>
          <cell r="DO339" t="b">
            <v>0</v>
          </cell>
          <cell r="DP339" t="b">
            <v>0</v>
          </cell>
          <cell r="DQ339" t="b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DZ339">
            <v>0</v>
          </cell>
          <cell r="EA339">
            <v>0</v>
          </cell>
          <cell r="EB339">
            <v>0</v>
          </cell>
          <cell r="EC339">
            <v>0</v>
          </cell>
          <cell r="ED339">
            <v>0</v>
          </cell>
          <cell r="EE339">
            <v>0</v>
          </cell>
          <cell r="EF339">
            <v>0</v>
          </cell>
          <cell r="EG339">
            <v>0</v>
          </cell>
          <cell r="EH339">
            <v>0</v>
          </cell>
          <cell r="EI339">
            <v>0</v>
          </cell>
          <cell r="EJ339">
            <v>0</v>
          </cell>
          <cell r="EK339">
            <v>0</v>
          </cell>
          <cell r="EL339">
            <v>0</v>
          </cell>
          <cell r="EM339">
            <v>0</v>
          </cell>
          <cell r="EN339">
            <v>0</v>
          </cell>
          <cell r="EO339">
            <v>0</v>
          </cell>
          <cell r="EP339">
            <v>0</v>
          </cell>
          <cell r="EQ339">
            <v>0</v>
          </cell>
          <cell r="ER339">
            <v>0</v>
          </cell>
          <cell r="ES339" t="b">
            <v>0</v>
          </cell>
          <cell r="ET339">
            <v>0</v>
          </cell>
          <cell r="EU339">
            <v>0</v>
          </cell>
          <cell r="EV339">
            <v>0</v>
          </cell>
        </row>
        <row r="340">
          <cell r="A340">
            <v>9</v>
          </cell>
          <cell r="B340" t="str">
            <v>2491125020066</v>
          </cell>
          <cell r="C340" t="str">
            <v>ESTE</v>
          </cell>
          <cell r="D340" t="str">
            <v>GLIGOR CORNELIA</v>
          </cell>
          <cell r="E340" t="str">
            <v>GLIGOR</v>
          </cell>
          <cell r="F340" t="str">
            <v>CORNELIA</v>
          </cell>
          <cell r="G340" t="str">
            <v>referent</v>
          </cell>
          <cell r="H340">
            <v>0</v>
          </cell>
          <cell r="I340">
            <v>2497467</v>
          </cell>
          <cell r="J340">
            <v>2872087</v>
          </cell>
          <cell r="K340">
            <v>2872087</v>
          </cell>
          <cell r="L340">
            <v>0</v>
          </cell>
          <cell r="M340">
            <v>0</v>
          </cell>
          <cell r="N340">
            <v>374620</v>
          </cell>
          <cell r="O340">
            <v>15</v>
          </cell>
          <cell r="P340">
            <v>374620</v>
          </cell>
          <cell r="Q340">
            <v>144</v>
          </cell>
          <cell r="R340">
            <v>144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25</v>
          </cell>
          <cell r="AA340">
            <v>718022</v>
          </cell>
          <cell r="AB340">
            <v>718022</v>
          </cell>
          <cell r="AC340">
            <v>10</v>
          </cell>
          <cell r="AD340">
            <v>287209</v>
          </cell>
          <cell r="AE340">
            <v>287209</v>
          </cell>
          <cell r="AF340">
            <v>15</v>
          </cell>
          <cell r="AG340">
            <v>430813</v>
          </cell>
          <cell r="AH340">
            <v>430813</v>
          </cell>
          <cell r="AI340">
            <v>0</v>
          </cell>
          <cell r="AJ340">
            <v>0</v>
          </cell>
          <cell r="AK340">
            <v>0</v>
          </cell>
          <cell r="AL340">
            <v>2303886</v>
          </cell>
          <cell r="AM340">
            <v>0</v>
          </cell>
          <cell r="AN340">
            <v>0</v>
          </cell>
          <cell r="AO340" t="b">
            <v>0</v>
          </cell>
          <cell r="AP340">
            <v>0</v>
          </cell>
          <cell r="AQ340">
            <v>0</v>
          </cell>
          <cell r="AR340">
            <v>3500000</v>
          </cell>
          <cell r="AS340">
            <v>0</v>
          </cell>
          <cell r="AT340">
            <v>0</v>
          </cell>
          <cell r="AU340">
            <v>215407</v>
          </cell>
          <cell r="AV340">
            <v>28721</v>
          </cell>
          <cell r="AW340">
            <v>10112017</v>
          </cell>
          <cell r="AX340">
            <v>707841</v>
          </cell>
          <cell r="AY340">
            <v>0</v>
          </cell>
          <cell r="AZ340">
            <v>138900</v>
          </cell>
          <cell r="BA340">
            <v>9021148</v>
          </cell>
          <cell r="BB340">
            <v>926000</v>
          </cell>
          <cell r="BC340">
            <v>1</v>
          </cell>
          <cell r="BD340">
            <v>0</v>
          </cell>
          <cell r="BE340">
            <v>926000</v>
          </cell>
          <cell r="BF340">
            <v>8095148</v>
          </cell>
          <cell r="BG340">
            <v>2458999</v>
          </cell>
          <cell r="BH340">
            <v>6701049</v>
          </cell>
          <cell r="BI340">
            <v>0</v>
          </cell>
          <cell r="BJ340">
            <v>0</v>
          </cell>
          <cell r="BK340">
            <v>327010</v>
          </cell>
          <cell r="BL340">
            <v>0</v>
          </cell>
          <cell r="BM340">
            <v>6349064</v>
          </cell>
          <cell r="BN340" t="b">
            <v>1</v>
          </cell>
          <cell r="BO340">
            <v>24975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F340">
            <v>0</v>
          </cell>
          <cell r="CG340">
            <v>0</v>
          </cell>
          <cell r="CH340" t="str">
            <v>DECEMBRIE</v>
          </cell>
          <cell r="CI340" t="str">
            <v>IA</v>
          </cell>
          <cell r="CJ340">
            <v>0</v>
          </cell>
          <cell r="CK340" t="b">
            <v>0</v>
          </cell>
          <cell r="CL340">
            <v>0</v>
          </cell>
          <cell r="CM340">
            <v>0</v>
          </cell>
          <cell r="CN340">
            <v>0</v>
          </cell>
          <cell r="CO340">
            <v>0</v>
          </cell>
          <cell r="CP340" t="str">
            <v>N</v>
          </cell>
          <cell r="CQ340" t="str">
            <v>N</v>
          </cell>
          <cell r="CR340" t="b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  <cell r="DK340">
            <v>0</v>
          </cell>
          <cell r="DL340">
            <v>0</v>
          </cell>
          <cell r="DM340">
            <v>0</v>
          </cell>
          <cell r="DN340" t="b">
            <v>0</v>
          </cell>
          <cell r="DO340" t="b">
            <v>0</v>
          </cell>
          <cell r="DP340" t="b">
            <v>0</v>
          </cell>
          <cell r="DQ340" t="b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DZ340">
            <v>0</v>
          </cell>
          <cell r="EA340">
            <v>0</v>
          </cell>
          <cell r="EB340">
            <v>0</v>
          </cell>
          <cell r="EC340">
            <v>0</v>
          </cell>
          <cell r="ED340">
            <v>0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  <cell r="EN340">
            <v>0</v>
          </cell>
          <cell r="EO340">
            <v>0</v>
          </cell>
          <cell r="EP340">
            <v>0</v>
          </cell>
          <cell r="EQ340">
            <v>0</v>
          </cell>
          <cell r="ER340">
            <v>0</v>
          </cell>
          <cell r="ES340" t="b">
            <v>0</v>
          </cell>
          <cell r="ET340">
            <v>0</v>
          </cell>
          <cell r="EU340">
            <v>0</v>
          </cell>
          <cell r="EV340">
            <v>0</v>
          </cell>
        </row>
        <row r="341">
          <cell r="A341">
            <v>11</v>
          </cell>
          <cell r="B341" t="str">
            <v>2720717020050</v>
          </cell>
          <cell r="C341" t="str">
            <v>ESTE</v>
          </cell>
          <cell r="D341" t="str">
            <v>DRAGU MIHAELA-LOREDANA</v>
          </cell>
          <cell r="E341" t="str">
            <v>DRAGU</v>
          </cell>
          <cell r="F341" t="str">
            <v>MIHAELA-LOREDANA</v>
          </cell>
          <cell r="G341" t="str">
            <v>referent</v>
          </cell>
          <cell r="H341">
            <v>0</v>
          </cell>
          <cell r="I341">
            <v>1064816</v>
          </cell>
          <cell r="J341">
            <v>1064816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144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10</v>
          </cell>
          <cell r="AA341">
            <v>0</v>
          </cell>
          <cell r="AB341">
            <v>106482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995603</v>
          </cell>
          <cell r="AL341">
            <v>103986</v>
          </cell>
          <cell r="AM341">
            <v>0</v>
          </cell>
          <cell r="AN341">
            <v>0</v>
          </cell>
          <cell r="AO341" t="b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58565</v>
          </cell>
          <cell r="AV341">
            <v>10648</v>
          </cell>
          <cell r="AW341">
            <v>1099589</v>
          </cell>
          <cell r="AX341">
            <v>76971</v>
          </cell>
          <cell r="AY341">
            <v>0</v>
          </cell>
          <cell r="AZ341">
            <v>138900</v>
          </cell>
          <cell r="BA341">
            <v>814505</v>
          </cell>
          <cell r="BB341">
            <v>926000</v>
          </cell>
          <cell r="BC341">
            <v>1</v>
          </cell>
          <cell r="BD341">
            <v>0</v>
          </cell>
          <cell r="BE341">
            <v>814505</v>
          </cell>
          <cell r="BF341">
            <v>0</v>
          </cell>
          <cell r="BG341">
            <v>0</v>
          </cell>
          <cell r="BH341">
            <v>953405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953405</v>
          </cell>
          <cell r="BN341" t="b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B341">
            <v>0</v>
          </cell>
          <cell r="CC341">
            <v>0</v>
          </cell>
          <cell r="CD341">
            <v>0</v>
          </cell>
          <cell r="CF341">
            <v>0</v>
          </cell>
          <cell r="CG341">
            <v>0</v>
          </cell>
          <cell r="CH341" t="str">
            <v>DECEMBRIE</v>
          </cell>
          <cell r="CI341" t="str">
            <v>IA</v>
          </cell>
          <cell r="CJ341">
            <v>0</v>
          </cell>
          <cell r="CK341" t="b">
            <v>0</v>
          </cell>
          <cell r="CL341">
            <v>0</v>
          </cell>
          <cell r="CM341">
            <v>0</v>
          </cell>
          <cell r="CN341">
            <v>0</v>
          </cell>
          <cell r="CO341">
            <v>0</v>
          </cell>
          <cell r="CP341" t="str">
            <v>N</v>
          </cell>
          <cell r="CQ341" t="str">
            <v>N</v>
          </cell>
          <cell r="CR341" t="b">
            <v>0</v>
          </cell>
          <cell r="CS341">
            <v>85</v>
          </cell>
          <cell r="CT341">
            <v>0</v>
          </cell>
          <cell r="CU341">
            <v>144</v>
          </cell>
          <cell r="CV341">
            <v>0</v>
          </cell>
          <cell r="CW341">
            <v>144</v>
          </cell>
          <cell r="CX341">
            <v>0</v>
          </cell>
          <cell r="CY341">
            <v>0</v>
          </cell>
          <cell r="CZ341">
            <v>995603</v>
          </cell>
          <cell r="DA341">
            <v>144</v>
          </cell>
          <cell r="DB341">
            <v>0</v>
          </cell>
          <cell r="DC341">
            <v>144</v>
          </cell>
          <cell r="DD341">
            <v>0</v>
          </cell>
          <cell r="DE341">
            <v>995603</v>
          </cell>
          <cell r="DF341">
            <v>995603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 t="b">
            <v>0</v>
          </cell>
          <cell r="DO341" t="b">
            <v>0</v>
          </cell>
          <cell r="DP341" t="b">
            <v>0</v>
          </cell>
          <cell r="DQ341" t="b">
            <v>1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DZ341">
            <v>0</v>
          </cell>
          <cell r="EA341">
            <v>0</v>
          </cell>
          <cell r="EB341">
            <v>0</v>
          </cell>
          <cell r="EC341">
            <v>0</v>
          </cell>
          <cell r="ED341">
            <v>0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0</v>
          </cell>
          <cell r="EK341">
            <v>0</v>
          </cell>
          <cell r="EL341">
            <v>0</v>
          </cell>
          <cell r="EM341">
            <v>0</v>
          </cell>
          <cell r="EN341">
            <v>0</v>
          </cell>
          <cell r="EO341">
            <v>0</v>
          </cell>
          <cell r="EP341">
            <v>0</v>
          </cell>
          <cell r="EQ341">
            <v>0</v>
          </cell>
          <cell r="ER341">
            <v>0</v>
          </cell>
          <cell r="ES341" t="b">
            <v>0</v>
          </cell>
          <cell r="ET341">
            <v>0</v>
          </cell>
          <cell r="EU341">
            <v>0</v>
          </cell>
          <cell r="EV341">
            <v>0</v>
          </cell>
        </row>
        <row r="342">
          <cell r="A342">
            <v>95</v>
          </cell>
          <cell r="B342" t="str">
            <v>2401103020023</v>
          </cell>
          <cell r="C342" t="str">
            <v>ESTE</v>
          </cell>
          <cell r="D342" t="str">
            <v>IOJA GABRIELA-NATALIA</v>
          </cell>
          <cell r="E342" t="str">
            <v>IOJA</v>
          </cell>
          <cell r="F342" t="str">
            <v>GABRIELA-NATALIA</v>
          </cell>
          <cell r="G342" t="str">
            <v>consilier jur.</v>
          </cell>
          <cell r="H342">
            <v>0</v>
          </cell>
          <cell r="I342">
            <v>3715000</v>
          </cell>
          <cell r="J342">
            <v>3715000</v>
          </cell>
          <cell r="K342">
            <v>1444722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144</v>
          </cell>
          <cell r="R342">
            <v>56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5</v>
          </cell>
          <cell r="AA342">
            <v>72236</v>
          </cell>
          <cell r="AB342">
            <v>185750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88</v>
          </cell>
          <cell r="AJ342">
            <v>2383792</v>
          </cell>
          <cell r="AK342">
            <v>0</v>
          </cell>
          <cell r="AL342">
            <v>2982284</v>
          </cell>
          <cell r="AM342">
            <v>0</v>
          </cell>
          <cell r="AN342">
            <v>0</v>
          </cell>
          <cell r="AO342" t="b">
            <v>0</v>
          </cell>
          <cell r="AP342">
            <v>0</v>
          </cell>
          <cell r="AQ342">
            <v>0</v>
          </cell>
          <cell r="AR342">
            <v>3500000</v>
          </cell>
          <cell r="AS342">
            <v>0</v>
          </cell>
          <cell r="AT342">
            <v>0</v>
          </cell>
          <cell r="AU342">
            <v>195038</v>
          </cell>
          <cell r="AV342">
            <v>37150</v>
          </cell>
          <cell r="AW342">
            <v>10383034</v>
          </cell>
          <cell r="AX342">
            <v>726812</v>
          </cell>
          <cell r="AY342">
            <v>0</v>
          </cell>
          <cell r="AZ342">
            <v>138900</v>
          </cell>
          <cell r="BA342">
            <v>9285134</v>
          </cell>
          <cell r="BB342">
            <v>926000</v>
          </cell>
          <cell r="BC342">
            <v>1</v>
          </cell>
          <cell r="BD342">
            <v>0</v>
          </cell>
          <cell r="BE342">
            <v>926000</v>
          </cell>
          <cell r="BF342">
            <v>8359134</v>
          </cell>
          <cell r="BG342">
            <v>2564594</v>
          </cell>
          <cell r="BH342">
            <v>6859440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6822290</v>
          </cell>
          <cell r="BN342" t="b">
            <v>1</v>
          </cell>
          <cell r="BO342">
            <v>37150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B342">
            <v>0</v>
          </cell>
          <cell r="CC342">
            <v>0</v>
          </cell>
          <cell r="CD342">
            <v>0</v>
          </cell>
          <cell r="CF342">
            <v>0</v>
          </cell>
          <cell r="CG342">
            <v>0</v>
          </cell>
          <cell r="CH342" t="str">
            <v>DECEMBRIE</v>
          </cell>
          <cell r="CI342" t="str">
            <v>I</v>
          </cell>
          <cell r="CJ342">
            <v>0</v>
          </cell>
          <cell r="CK342" t="b">
            <v>0</v>
          </cell>
          <cell r="CL342">
            <v>0</v>
          </cell>
          <cell r="CM342">
            <v>0</v>
          </cell>
          <cell r="CN342">
            <v>0</v>
          </cell>
          <cell r="CO342">
            <v>0</v>
          </cell>
          <cell r="CP342" t="str">
            <v>N</v>
          </cell>
          <cell r="CQ342" t="str">
            <v>N</v>
          </cell>
          <cell r="CR342" t="b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 t="b">
            <v>0</v>
          </cell>
          <cell r="DO342" t="b">
            <v>0</v>
          </cell>
          <cell r="DP342" t="b">
            <v>0</v>
          </cell>
          <cell r="DQ342" t="b">
            <v>0</v>
          </cell>
          <cell r="DR342">
            <v>0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DZ342">
            <v>0</v>
          </cell>
          <cell r="EA342">
            <v>0</v>
          </cell>
          <cell r="EB342">
            <v>0</v>
          </cell>
          <cell r="EC342">
            <v>0</v>
          </cell>
          <cell r="ED342">
            <v>0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  <cell r="EN342">
            <v>0</v>
          </cell>
          <cell r="EO342">
            <v>0</v>
          </cell>
          <cell r="EP342">
            <v>0</v>
          </cell>
          <cell r="EQ342">
            <v>0</v>
          </cell>
          <cell r="ER342">
            <v>0</v>
          </cell>
          <cell r="ES342" t="b">
            <v>0</v>
          </cell>
          <cell r="ET342">
            <v>0</v>
          </cell>
          <cell r="EU342">
            <v>0</v>
          </cell>
          <cell r="EV342">
            <v>0</v>
          </cell>
        </row>
        <row r="343">
          <cell r="A343">
            <v>182</v>
          </cell>
          <cell r="B343" t="str">
            <v>2750628020033</v>
          </cell>
          <cell r="C343" t="str">
            <v>ESTE</v>
          </cell>
          <cell r="D343" t="str">
            <v>BODEA FLORINA</v>
          </cell>
          <cell r="E343" t="str">
            <v>BODEA</v>
          </cell>
          <cell r="F343" t="str">
            <v>FLORINA-ALINA</v>
          </cell>
          <cell r="G343" t="str">
            <v>referent</v>
          </cell>
          <cell r="H343">
            <v>0</v>
          </cell>
          <cell r="I343">
            <v>1732667</v>
          </cell>
          <cell r="J343">
            <v>1732667</v>
          </cell>
          <cell r="K343">
            <v>1732667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144</v>
          </cell>
          <cell r="R343">
            <v>144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10</v>
          </cell>
          <cell r="AA343">
            <v>173267</v>
          </cell>
          <cell r="AB343">
            <v>173267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561964</v>
          </cell>
          <cell r="AM343">
            <v>0</v>
          </cell>
          <cell r="AN343">
            <v>0</v>
          </cell>
          <cell r="AO343" t="b">
            <v>0</v>
          </cell>
          <cell r="AP343">
            <v>0</v>
          </cell>
          <cell r="AQ343">
            <v>0</v>
          </cell>
          <cell r="AR343">
            <v>3500000</v>
          </cell>
          <cell r="AS343">
            <v>0</v>
          </cell>
          <cell r="AT343">
            <v>0</v>
          </cell>
          <cell r="AU343">
            <v>95297</v>
          </cell>
          <cell r="AV343">
            <v>17327</v>
          </cell>
          <cell r="AW343">
            <v>5967898</v>
          </cell>
          <cell r="AX343">
            <v>417753</v>
          </cell>
          <cell r="AY343">
            <v>0</v>
          </cell>
          <cell r="AZ343">
            <v>138900</v>
          </cell>
          <cell r="BA343">
            <v>5298621</v>
          </cell>
          <cell r="BB343">
            <v>926000</v>
          </cell>
          <cell r="BC343">
            <v>1</v>
          </cell>
          <cell r="BD343">
            <v>0</v>
          </cell>
          <cell r="BE343">
            <v>926000</v>
          </cell>
          <cell r="BF343">
            <v>4372621</v>
          </cell>
          <cell r="BG343">
            <v>1054731</v>
          </cell>
          <cell r="BH343">
            <v>4382790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4382790</v>
          </cell>
          <cell r="BN343" t="b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B343">
            <v>0</v>
          </cell>
          <cell r="CC343">
            <v>0</v>
          </cell>
          <cell r="CD343">
            <v>0</v>
          </cell>
          <cell r="CF343">
            <v>0</v>
          </cell>
          <cell r="CG343">
            <v>0</v>
          </cell>
          <cell r="CH343" t="str">
            <v>DECEMBRIE</v>
          </cell>
          <cell r="CI343" t="str">
            <v>II</v>
          </cell>
          <cell r="CJ343">
            <v>0</v>
          </cell>
          <cell r="CK343" t="b">
            <v>0</v>
          </cell>
          <cell r="CL343">
            <v>0</v>
          </cell>
          <cell r="CM343">
            <v>0</v>
          </cell>
          <cell r="CN343">
            <v>0</v>
          </cell>
          <cell r="CO343">
            <v>0</v>
          </cell>
          <cell r="CP343" t="str">
            <v>N</v>
          </cell>
          <cell r="CQ343" t="str">
            <v>N</v>
          </cell>
          <cell r="CR343" t="b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  <cell r="DK343">
            <v>0</v>
          </cell>
          <cell r="DL343">
            <v>0</v>
          </cell>
          <cell r="DM343">
            <v>0</v>
          </cell>
          <cell r="DN343" t="b">
            <v>0</v>
          </cell>
          <cell r="DO343" t="b">
            <v>0</v>
          </cell>
          <cell r="DP343" t="b">
            <v>0</v>
          </cell>
          <cell r="DQ343" t="b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DZ343">
            <v>0</v>
          </cell>
          <cell r="EA343">
            <v>0</v>
          </cell>
          <cell r="EB343">
            <v>0</v>
          </cell>
          <cell r="EC343">
            <v>0</v>
          </cell>
          <cell r="ED343">
            <v>0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0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  <cell r="EN343">
            <v>0</v>
          </cell>
          <cell r="EO343">
            <v>0</v>
          </cell>
          <cell r="EP343">
            <v>0</v>
          </cell>
          <cell r="EQ343">
            <v>0</v>
          </cell>
          <cell r="ER343">
            <v>0</v>
          </cell>
          <cell r="ES343" t="b">
            <v>0</v>
          </cell>
          <cell r="ET343">
            <v>0</v>
          </cell>
          <cell r="EU343">
            <v>0</v>
          </cell>
          <cell r="EV343">
            <v>0</v>
          </cell>
        </row>
        <row r="344">
          <cell r="A344">
            <v>223</v>
          </cell>
          <cell r="B344" t="str">
            <v>2570720020020</v>
          </cell>
          <cell r="C344" t="str">
            <v>ESTE</v>
          </cell>
          <cell r="D344" t="str">
            <v>MATEUT MARIA</v>
          </cell>
          <cell r="E344" t="str">
            <v>MATEUT</v>
          </cell>
          <cell r="F344" t="str">
            <v>MARIA</v>
          </cell>
          <cell r="G344" t="str">
            <v>inspector spec.</v>
          </cell>
          <cell r="H344">
            <v>0</v>
          </cell>
          <cell r="I344">
            <v>3049400</v>
          </cell>
          <cell r="J344">
            <v>3049400</v>
          </cell>
          <cell r="K344">
            <v>3049400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144</v>
          </cell>
          <cell r="R344">
            <v>144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20</v>
          </cell>
          <cell r="AA344">
            <v>609880</v>
          </cell>
          <cell r="AB344">
            <v>609880</v>
          </cell>
          <cell r="AC344">
            <v>0</v>
          </cell>
          <cell r="AD344">
            <v>0</v>
          </cell>
          <cell r="AE344">
            <v>0</v>
          </cell>
          <cell r="AF344">
            <v>15</v>
          </cell>
          <cell r="AG344">
            <v>457410</v>
          </cell>
          <cell r="AH344">
            <v>457410</v>
          </cell>
          <cell r="AI344">
            <v>0</v>
          </cell>
          <cell r="AJ344">
            <v>0</v>
          </cell>
          <cell r="AK344">
            <v>0</v>
          </cell>
          <cell r="AL344">
            <v>2559690</v>
          </cell>
          <cell r="AM344">
            <v>0</v>
          </cell>
          <cell r="AN344">
            <v>0</v>
          </cell>
          <cell r="AO344" t="b">
            <v>0</v>
          </cell>
          <cell r="AP344">
            <v>0</v>
          </cell>
          <cell r="AQ344">
            <v>0</v>
          </cell>
          <cell r="AR344">
            <v>3500000</v>
          </cell>
          <cell r="AS344">
            <v>0</v>
          </cell>
          <cell r="AT344">
            <v>0</v>
          </cell>
          <cell r="AU344">
            <v>205834</v>
          </cell>
          <cell r="AV344">
            <v>30494</v>
          </cell>
          <cell r="AW344">
            <v>10176380</v>
          </cell>
          <cell r="AX344">
            <v>712347</v>
          </cell>
          <cell r="AY344">
            <v>0</v>
          </cell>
          <cell r="AZ344">
            <v>138900</v>
          </cell>
          <cell r="BA344">
            <v>9088805</v>
          </cell>
          <cell r="BB344">
            <v>926000</v>
          </cell>
          <cell r="BC344">
            <v>1</v>
          </cell>
          <cell r="BD344">
            <v>0</v>
          </cell>
          <cell r="BE344">
            <v>926000</v>
          </cell>
          <cell r="BF344">
            <v>8162805</v>
          </cell>
          <cell r="BG344">
            <v>2486062</v>
          </cell>
          <cell r="BH344">
            <v>6741643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6741643</v>
          </cell>
          <cell r="BN344" t="b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F344">
            <v>0</v>
          </cell>
          <cell r="CG344">
            <v>0</v>
          </cell>
          <cell r="CH344" t="str">
            <v>DECEMBRIE</v>
          </cell>
          <cell r="CI344" t="str">
            <v>I</v>
          </cell>
          <cell r="CJ344">
            <v>0</v>
          </cell>
          <cell r="CK344" t="b">
            <v>0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 t="str">
            <v>N</v>
          </cell>
          <cell r="CQ344" t="str">
            <v>N</v>
          </cell>
          <cell r="CR344" t="b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  <cell r="DK344">
            <v>0</v>
          </cell>
          <cell r="DL344">
            <v>0</v>
          </cell>
          <cell r="DM344">
            <v>0</v>
          </cell>
          <cell r="DN344" t="b">
            <v>0</v>
          </cell>
          <cell r="DO344" t="b">
            <v>0</v>
          </cell>
          <cell r="DP344" t="b">
            <v>0</v>
          </cell>
          <cell r="DQ344" t="b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DZ344">
            <v>0</v>
          </cell>
          <cell r="EA344">
            <v>0</v>
          </cell>
          <cell r="EB344">
            <v>0</v>
          </cell>
          <cell r="EC344">
            <v>0</v>
          </cell>
          <cell r="ED344">
            <v>0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  <cell r="EN344">
            <v>0</v>
          </cell>
          <cell r="EO344">
            <v>0</v>
          </cell>
          <cell r="EP344">
            <v>0</v>
          </cell>
          <cell r="EQ344">
            <v>0</v>
          </cell>
          <cell r="ER344">
            <v>0</v>
          </cell>
          <cell r="ES344" t="b">
            <v>0</v>
          </cell>
          <cell r="ET344">
            <v>0</v>
          </cell>
          <cell r="EU344">
            <v>0</v>
          </cell>
          <cell r="EV344">
            <v>0</v>
          </cell>
        </row>
        <row r="345">
          <cell r="A345">
            <v>314</v>
          </cell>
          <cell r="B345" t="str">
            <v>1520319020022</v>
          </cell>
          <cell r="C345" t="str">
            <v>ESTE</v>
          </cell>
          <cell r="D345" t="str">
            <v>INCICAU AUREL</v>
          </cell>
          <cell r="E345" t="str">
            <v>INCICAU</v>
          </cell>
          <cell r="F345" t="str">
            <v>AUREL</v>
          </cell>
          <cell r="G345" t="str">
            <v>subinginer</v>
          </cell>
          <cell r="H345">
            <v>0</v>
          </cell>
          <cell r="I345">
            <v>1959200</v>
          </cell>
          <cell r="J345">
            <v>1959200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144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25</v>
          </cell>
          <cell r="AA345">
            <v>0</v>
          </cell>
          <cell r="AB345">
            <v>489800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144</v>
          </cell>
          <cell r="AJ345">
            <v>2449000</v>
          </cell>
          <cell r="AK345">
            <v>0</v>
          </cell>
          <cell r="AL345">
            <v>1357589</v>
          </cell>
          <cell r="AM345">
            <v>0</v>
          </cell>
          <cell r="AN345">
            <v>0</v>
          </cell>
          <cell r="AO345" t="b">
            <v>0</v>
          </cell>
          <cell r="AP345">
            <v>0</v>
          </cell>
          <cell r="AQ345">
            <v>0</v>
          </cell>
          <cell r="AR345">
            <v>3500000</v>
          </cell>
          <cell r="AS345">
            <v>0</v>
          </cell>
          <cell r="AT345">
            <v>0</v>
          </cell>
          <cell r="AU345">
            <v>122450</v>
          </cell>
          <cell r="AV345">
            <v>19592</v>
          </cell>
          <cell r="AW345">
            <v>7306589</v>
          </cell>
          <cell r="AX345">
            <v>511461</v>
          </cell>
          <cell r="AY345">
            <v>0</v>
          </cell>
          <cell r="AZ345">
            <v>138900</v>
          </cell>
          <cell r="BA345">
            <v>6514186</v>
          </cell>
          <cell r="BB345">
            <v>926000</v>
          </cell>
          <cell r="BC345">
            <v>1.35</v>
          </cell>
          <cell r="BD345">
            <v>324100</v>
          </cell>
          <cell r="BE345">
            <v>1250100</v>
          </cell>
          <cell r="BF345">
            <v>5264086</v>
          </cell>
          <cell r="BG345">
            <v>1357829</v>
          </cell>
          <cell r="BH345">
            <v>5295257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5295257</v>
          </cell>
          <cell r="BN345" t="b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F345">
            <v>0</v>
          </cell>
          <cell r="CG345">
            <v>0</v>
          </cell>
          <cell r="CH345" t="str">
            <v>DECEMBRIE</v>
          </cell>
          <cell r="CI345" t="str">
            <v>I</v>
          </cell>
          <cell r="CJ345">
            <v>0</v>
          </cell>
          <cell r="CK345" t="b">
            <v>0</v>
          </cell>
          <cell r="CL345">
            <v>0</v>
          </cell>
          <cell r="CM345">
            <v>0</v>
          </cell>
          <cell r="CN345">
            <v>0</v>
          </cell>
          <cell r="CO345">
            <v>0</v>
          </cell>
          <cell r="CP345" t="str">
            <v>N</v>
          </cell>
          <cell r="CQ345" t="str">
            <v>N</v>
          </cell>
          <cell r="CR345" t="b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 t="b">
            <v>0</v>
          </cell>
          <cell r="DO345" t="b">
            <v>0</v>
          </cell>
          <cell r="DP345" t="b">
            <v>0</v>
          </cell>
          <cell r="DQ345" t="b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DZ345">
            <v>0</v>
          </cell>
          <cell r="EA345">
            <v>0</v>
          </cell>
          <cell r="EB345">
            <v>0</v>
          </cell>
          <cell r="EC345">
            <v>0</v>
          </cell>
          <cell r="ED345">
            <v>0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0</v>
          </cell>
          <cell r="EJ345">
            <v>0</v>
          </cell>
          <cell r="EK345">
            <v>0</v>
          </cell>
          <cell r="EL345">
            <v>0</v>
          </cell>
          <cell r="EM345">
            <v>0</v>
          </cell>
          <cell r="EN345">
            <v>0</v>
          </cell>
          <cell r="EO345">
            <v>0</v>
          </cell>
          <cell r="EP345">
            <v>0</v>
          </cell>
          <cell r="EQ345">
            <v>0</v>
          </cell>
          <cell r="ER345">
            <v>0</v>
          </cell>
          <cell r="ES345" t="b">
            <v>0</v>
          </cell>
          <cell r="ET345">
            <v>0</v>
          </cell>
          <cell r="EU345">
            <v>0</v>
          </cell>
          <cell r="EV345">
            <v>0</v>
          </cell>
        </row>
        <row r="346">
          <cell r="A346">
            <v>12</v>
          </cell>
          <cell r="B346" t="str">
            <v>2601113020021</v>
          </cell>
          <cell r="C346" t="str">
            <v>ESTE</v>
          </cell>
          <cell r="D346" t="str">
            <v>PALINKO ELENA</v>
          </cell>
          <cell r="E346" t="str">
            <v>PALINKO</v>
          </cell>
          <cell r="F346" t="str">
            <v>ELENA</v>
          </cell>
          <cell r="G346" t="str">
            <v>referent</v>
          </cell>
          <cell r="H346">
            <v>0</v>
          </cell>
          <cell r="I346">
            <v>2150733</v>
          </cell>
          <cell r="J346">
            <v>2150733</v>
          </cell>
          <cell r="K346">
            <v>1314337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144</v>
          </cell>
          <cell r="R346">
            <v>88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10</v>
          </cell>
          <cell r="AA346">
            <v>131434</v>
          </cell>
          <cell r="AB346">
            <v>215073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56</v>
          </cell>
          <cell r="AJ346">
            <v>920036</v>
          </cell>
          <cell r="AK346">
            <v>0</v>
          </cell>
          <cell r="AL346">
            <v>748704</v>
          </cell>
          <cell r="AM346">
            <v>0</v>
          </cell>
          <cell r="AN346">
            <v>0</v>
          </cell>
          <cell r="AO346" t="b">
            <v>0</v>
          </cell>
          <cell r="AP346">
            <v>0</v>
          </cell>
          <cell r="AQ346">
            <v>0</v>
          </cell>
          <cell r="AR346">
            <v>3500000</v>
          </cell>
          <cell r="AS346">
            <v>0</v>
          </cell>
          <cell r="AT346">
            <v>0</v>
          </cell>
          <cell r="AU346">
            <v>118290</v>
          </cell>
          <cell r="AV346">
            <v>21507</v>
          </cell>
          <cell r="AW346">
            <v>6614511</v>
          </cell>
          <cell r="AX346">
            <v>463016</v>
          </cell>
          <cell r="AY346">
            <v>0</v>
          </cell>
          <cell r="AZ346">
            <v>138900</v>
          </cell>
          <cell r="BA346">
            <v>5872798</v>
          </cell>
          <cell r="BB346">
            <v>926000</v>
          </cell>
          <cell r="BC346">
            <v>1.35</v>
          </cell>
          <cell r="BD346">
            <v>324100</v>
          </cell>
          <cell r="BE346">
            <v>1250100</v>
          </cell>
          <cell r="BF346">
            <v>4622698</v>
          </cell>
          <cell r="BG346">
            <v>1139757</v>
          </cell>
          <cell r="BH346">
            <v>4871941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4871941</v>
          </cell>
          <cell r="BN346" t="b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B346">
            <v>0</v>
          </cell>
          <cell r="CC346">
            <v>0</v>
          </cell>
          <cell r="CD346">
            <v>0</v>
          </cell>
          <cell r="CF346">
            <v>0</v>
          </cell>
          <cell r="CG346">
            <v>0</v>
          </cell>
          <cell r="CH346" t="str">
            <v>DECEMBRIE</v>
          </cell>
          <cell r="CI346" t="str">
            <v>IA</v>
          </cell>
          <cell r="CJ346">
            <v>0</v>
          </cell>
          <cell r="CK346" t="b">
            <v>0</v>
          </cell>
          <cell r="CL346">
            <v>0</v>
          </cell>
          <cell r="CM346">
            <v>0</v>
          </cell>
          <cell r="CN346">
            <v>0</v>
          </cell>
          <cell r="CO346">
            <v>0</v>
          </cell>
          <cell r="CP346" t="str">
            <v>N</v>
          </cell>
          <cell r="CQ346" t="str">
            <v>N</v>
          </cell>
          <cell r="CR346" t="b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0</v>
          </cell>
          <cell r="DA346">
            <v>0</v>
          </cell>
          <cell r="DB346">
            <v>0</v>
          </cell>
          <cell r="DC346">
            <v>0</v>
          </cell>
          <cell r="DD346">
            <v>0</v>
          </cell>
          <cell r="DE346">
            <v>0</v>
          </cell>
          <cell r="DF346">
            <v>0</v>
          </cell>
          <cell r="DG346">
            <v>0</v>
          </cell>
          <cell r="DH346">
            <v>0</v>
          </cell>
          <cell r="DI346">
            <v>0</v>
          </cell>
          <cell r="DJ346">
            <v>0</v>
          </cell>
          <cell r="DK346">
            <v>0</v>
          </cell>
          <cell r="DL346">
            <v>0</v>
          </cell>
          <cell r="DM346">
            <v>0</v>
          </cell>
          <cell r="DN346" t="b">
            <v>0</v>
          </cell>
          <cell r="DO346" t="b">
            <v>0</v>
          </cell>
          <cell r="DP346" t="b">
            <v>0</v>
          </cell>
          <cell r="DQ346" t="b">
            <v>0</v>
          </cell>
          <cell r="DR346">
            <v>0</v>
          </cell>
          <cell r="DS346">
            <v>0</v>
          </cell>
          <cell r="DT346">
            <v>0</v>
          </cell>
          <cell r="DU346">
            <v>0</v>
          </cell>
          <cell r="DV346">
            <v>0</v>
          </cell>
          <cell r="DW346">
            <v>0</v>
          </cell>
          <cell r="DX346">
            <v>0</v>
          </cell>
          <cell r="DY346">
            <v>0</v>
          </cell>
          <cell r="DZ346">
            <v>0</v>
          </cell>
          <cell r="EA346">
            <v>0</v>
          </cell>
          <cell r="EB346">
            <v>0</v>
          </cell>
          <cell r="EC346">
            <v>0</v>
          </cell>
          <cell r="ED346">
            <v>0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</v>
          </cell>
          <cell r="EL346">
            <v>0</v>
          </cell>
          <cell r="EM346">
            <v>0</v>
          </cell>
          <cell r="EN346">
            <v>0</v>
          </cell>
          <cell r="EO346">
            <v>0</v>
          </cell>
          <cell r="EP346">
            <v>0</v>
          </cell>
          <cell r="EQ346">
            <v>0</v>
          </cell>
          <cell r="ER346">
            <v>0</v>
          </cell>
          <cell r="ES346" t="b">
            <v>0</v>
          </cell>
          <cell r="ET346">
            <v>0</v>
          </cell>
          <cell r="EU346">
            <v>0</v>
          </cell>
          <cell r="EV346">
            <v>0</v>
          </cell>
        </row>
        <row r="347">
          <cell r="A347">
            <v>69</v>
          </cell>
          <cell r="B347" t="str">
            <v>2750911020021</v>
          </cell>
          <cell r="C347" t="str">
            <v>ESTE</v>
          </cell>
          <cell r="D347" t="str">
            <v>BRINCOVAN DARIA-LAVINIA</v>
          </cell>
          <cell r="E347" t="str">
            <v>BRINCOVAN</v>
          </cell>
          <cell r="F347" t="str">
            <v>DARIA-LAVINIA</v>
          </cell>
          <cell r="G347" t="str">
            <v>inspector</v>
          </cell>
          <cell r="H347">
            <v>0</v>
          </cell>
          <cell r="I347">
            <v>2398400</v>
          </cell>
          <cell r="J347">
            <v>2398400</v>
          </cell>
          <cell r="K347">
            <v>1732178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144</v>
          </cell>
          <cell r="R347">
            <v>104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5</v>
          </cell>
          <cell r="AA347">
            <v>86609</v>
          </cell>
          <cell r="AB347">
            <v>119920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40</v>
          </cell>
          <cell r="AJ347">
            <v>699533</v>
          </cell>
          <cell r="AK347">
            <v>0</v>
          </cell>
          <cell r="AL347">
            <v>552756</v>
          </cell>
          <cell r="AM347">
            <v>0</v>
          </cell>
          <cell r="AN347">
            <v>0</v>
          </cell>
          <cell r="AO347" t="b">
            <v>0</v>
          </cell>
          <cell r="AP347">
            <v>0</v>
          </cell>
          <cell r="AQ347">
            <v>0</v>
          </cell>
          <cell r="AR347">
            <v>3500000</v>
          </cell>
          <cell r="AS347">
            <v>0</v>
          </cell>
          <cell r="AT347">
            <v>0</v>
          </cell>
          <cell r="AU347">
            <v>125916</v>
          </cell>
          <cell r="AV347">
            <v>23984</v>
          </cell>
          <cell r="AW347">
            <v>6571076</v>
          </cell>
          <cell r="AX347">
            <v>459975</v>
          </cell>
          <cell r="AY347">
            <v>0</v>
          </cell>
          <cell r="AZ347">
            <v>138900</v>
          </cell>
          <cell r="BA347">
            <v>5822301</v>
          </cell>
          <cell r="BB347">
            <v>926000</v>
          </cell>
          <cell r="BC347">
            <v>1</v>
          </cell>
          <cell r="BD347">
            <v>0</v>
          </cell>
          <cell r="BE347">
            <v>926000</v>
          </cell>
          <cell r="BF347">
            <v>4896301</v>
          </cell>
          <cell r="BG347">
            <v>1232782</v>
          </cell>
          <cell r="BH347">
            <v>4728419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4704435</v>
          </cell>
          <cell r="BN347" t="b">
            <v>1</v>
          </cell>
          <cell r="BO347">
            <v>23984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B347">
            <v>0</v>
          </cell>
          <cell r="CC347">
            <v>0</v>
          </cell>
          <cell r="CD347">
            <v>0</v>
          </cell>
          <cell r="CF347">
            <v>0</v>
          </cell>
          <cell r="CG347">
            <v>0</v>
          </cell>
          <cell r="CH347" t="str">
            <v>DECEMBRIE</v>
          </cell>
          <cell r="CJ347">
            <v>0</v>
          </cell>
          <cell r="CK347" t="b">
            <v>0</v>
          </cell>
          <cell r="CL347">
            <v>0</v>
          </cell>
          <cell r="CM347">
            <v>0</v>
          </cell>
          <cell r="CN347">
            <v>0</v>
          </cell>
          <cell r="CO347">
            <v>0</v>
          </cell>
          <cell r="CP347" t="str">
            <v>N</v>
          </cell>
          <cell r="CQ347" t="str">
            <v>N</v>
          </cell>
          <cell r="CR347" t="b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  <cell r="DD347">
            <v>0</v>
          </cell>
          <cell r="DE347">
            <v>0</v>
          </cell>
          <cell r="DF347">
            <v>0</v>
          </cell>
          <cell r="DG347">
            <v>0</v>
          </cell>
          <cell r="DH347">
            <v>0</v>
          </cell>
          <cell r="DI347">
            <v>0</v>
          </cell>
          <cell r="DJ347">
            <v>0</v>
          </cell>
          <cell r="DK347">
            <v>0</v>
          </cell>
          <cell r="DL347">
            <v>0</v>
          </cell>
          <cell r="DM347">
            <v>0</v>
          </cell>
          <cell r="DN347" t="b">
            <v>0</v>
          </cell>
          <cell r="DO347" t="b">
            <v>0</v>
          </cell>
          <cell r="DP347" t="b">
            <v>0</v>
          </cell>
          <cell r="DQ347" t="b">
            <v>0</v>
          </cell>
          <cell r="DR347">
            <v>0</v>
          </cell>
          <cell r="DS347">
            <v>0</v>
          </cell>
          <cell r="DT347">
            <v>0</v>
          </cell>
          <cell r="DU347">
            <v>0</v>
          </cell>
          <cell r="DV347">
            <v>0</v>
          </cell>
          <cell r="DW347">
            <v>0</v>
          </cell>
          <cell r="DX347">
            <v>0</v>
          </cell>
          <cell r="DY347">
            <v>0</v>
          </cell>
          <cell r="DZ347">
            <v>0</v>
          </cell>
          <cell r="EA347">
            <v>0</v>
          </cell>
          <cell r="EB347">
            <v>0</v>
          </cell>
          <cell r="EC347">
            <v>0</v>
          </cell>
          <cell r="ED347">
            <v>0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  <cell r="EN347">
            <v>0</v>
          </cell>
          <cell r="EO347">
            <v>0</v>
          </cell>
          <cell r="EP347">
            <v>0</v>
          </cell>
          <cell r="EQ347">
            <v>0</v>
          </cell>
          <cell r="ER347">
            <v>0</v>
          </cell>
          <cell r="ES347" t="b">
            <v>0</v>
          </cell>
          <cell r="ET347">
            <v>0</v>
          </cell>
          <cell r="EU347">
            <v>0</v>
          </cell>
          <cell r="EV347">
            <v>0</v>
          </cell>
        </row>
        <row r="348">
          <cell r="A348">
            <v>14</v>
          </cell>
          <cell r="B348" t="str">
            <v>2531201020014</v>
          </cell>
          <cell r="C348" t="str">
            <v>ESTE</v>
          </cell>
          <cell r="D348" t="str">
            <v>CIUPE ANA</v>
          </cell>
          <cell r="E348" t="str">
            <v>CIUPE</v>
          </cell>
          <cell r="F348" t="str">
            <v>ANA</v>
          </cell>
          <cell r="G348" t="str">
            <v>referent</v>
          </cell>
          <cell r="H348">
            <v>0</v>
          </cell>
          <cell r="I348">
            <v>2547000</v>
          </cell>
          <cell r="J348">
            <v>2547000</v>
          </cell>
          <cell r="K348">
            <v>2547000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144</v>
          </cell>
          <cell r="R348">
            <v>144</v>
          </cell>
          <cell r="S348">
            <v>0</v>
          </cell>
          <cell r="T348">
            <v>0</v>
          </cell>
          <cell r="U348">
            <v>16</v>
          </cell>
          <cell r="V348">
            <v>566000</v>
          </cell>
          <cell r="W348">
            <v>566000</v>
          </cell>
          <cell r="X348">
            <v>0</v>
          </cell>
          <cell r="Y348">
            <v>0</v>
          </cell>
          <cell r="Z348">
            <v>25</v>
          </cell>
          <cell r="AA348">
            <v>636750</v>
          </cell>
          <cell r="AB348">
            <v>636750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397969</v>
          </cell>
          <cell r="AM348">
            <v>0</v>
          </cell>
          <cell r="AN348">
            <v>0</v>
          </cell>
          <cell r="AO348" t="b">
            <v>0</v>
          </cell>
          <cell r="AP348">
            <v>0</v>
          </cell>
          <cell r="AQ348">
            <v>0</v>
          </cell>
          <cell r="AR348">
            <v>3500000</v>
          </cell>
          <cell r="AS348">
            <v>0</v>
          </cell>
          <cell r="AT348">
            <v>0</v>
          </cell>
          <cell r="AU348">
            <v>159188</v>
          </cell>
          <cell r="AV348">
            <v>25470</v>
          </cell>
          <cell r="AW348">
            <v>7647719</v>
          </cell>
          <cell r="AX348">
            <v>535340</v>
          </cell>
          <cell r="AY348">
            <v>0</v>
          </cell>
          <cell r="AZ348">
            <v>138900</v>
          </cell>
          <cell r="BA348">
            <v>6788821</v>
          </cell>
          <cell r="BB348">
            <v>926000</v>
          </cell>
          <cell r="BC348">
            <v>1</v>
          </cell>
          <cell r="BD348">
            <v>0</v>
          </cell>
          <cell r="BE348">
            <v>926000</v>
          </cell>
          <cell r="BF348">
            <v>5862821</v>
          </cell>
          <cell r="BG348">
            <v>1566068</v>
          </cell>
          <cell r="BH348">
            <v>5361653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5361653</v>
          </cell>
          <cell r="BN348" t="b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B348">
            <v>0</v>
          </cell>
          <cell r="CC348">
            <v>0</v>
          </cell>
          <cell r="CD348">
            <v>0</v>
          </cell>
          <cell r="CF348">
            <v>0</v>
          </cell>
          <cell r="CG348">
            <v>0</v>
          </cell>
          <cell r="CH348" t="str">
            <v>DECEMBRIE</v>
          </cell>
          <cell r="CJ348">
            <v>0</v>
          </cell>
          <cell r="CK348" t="b">
            <v>0</v>
          </cell>
          <cell r="CL348">
            <v>0</v>
          </cell>
          <cell r="CM348">
            <v>0</v>
          </cell>
          <cell r="CN348">
            <v>0</v>
          </cell>
          <cell r="CO348">
            <v>0</v>
          </cell>
          <cell r="CP348" t="str">
            <v>N</v>
          </cell>
          <cell r="CQ348" t="str">
            <v>N</v>
          </cell>
          <cell r="CR348" t="b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  <cell r="DD348">
            <v>0</v>
          </cell>
          <cell r="DE348">
            <v>0</v>
          </cell>
          <cell r="DF348">
            <v>0</v>
          </cell>
          <cell r="DG348">
            <v>0</v>
          </cell>
          <cell r="DH348">
            <v>0</v>
          </cell>
          <cell r="DI348">
            <v>0</v>
          </cell>
          <cell r="DJ348">
            <v>0</v>
          </cell>
          <cell r="DK348">
            <v>0</v>
          </cell>
          <cell r="DL348">
            <v>0</v>
          </cell>
          <cell r="DM348">
            <v>0</v>
          </cell>
          <cell r="DN348" t="b">
            <v>0</v>
          </cell>
          <cell r="DO348" t="b">
            <v>0</v>
          </cell>
          <cell r="DP348" t="b">
            <v>0</v>
          </cell>
          <cell r="DQ348" t="b">
            <v>0</v>
          </cell>
          <cell r="DR348">
            <v>0</v>
          </cell>
          <cell r="DS348">
            <v>0</v>
          </cell>
          <cell r="DT348">
            <v>0</v>
          </cell>
          <cell r="DU348">
            <v>0</v>
          </cell>
          <cell r="DV348">
            <v>0</v>
          </cell>
          <cell r="DW348">
            <v>0</v>
          </cell>
          <cell r="DX348">
            <v>0</v>
          </cell>
          <cell r="DY348">
            <v>0</v>
          </cell>
          <cell r="DZ348">
            <v>0</v>
          </cell>
          <cell r="EA348">
            <v>0</v>
          </cell>
          <cell r="EB348">
            <v>0</v>
          </cell>
          <cell r="EC348">
            <v>0</v>
          </cell>
          <cell r="ED348">
            <v>0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  <cell r="EM348">
            <v>0</v>
          </cell>
          <cell r="EN348">
            <v>0</v>
          </cell>
          <cell r="EO348">
            <v>0</v>
          </cell>
          <cell r="EP348">
            <v>0</v>
          </cell>
          <cell r="EQ348">
            <v>0</v>
          </cell>
          <cell r="ER348">
            <v>0</v>
          </cell>
          <cell r="ES348" t="b">
            <v>0</v>
          </cell>
        </row>
        <row r="349">
          <cell r="A349">
            <v>233</v>
          </cell>
          <cell r="B349" t="str">
            <v>2710620020039</v>
          </cell>
          <cell r="D349" t="str">
            <v>MICEA MARIA-ANTONETA</v>
          </cell>
          <cell r="E349" t="str">
            <v>MICEA</v>
          </cell>
          <cell r="F349" t="str">
            <v>MARIA-ANTONETA</v>
          </cell>
          <cell r="G349" t="str">
            <v>consilier</v>
          </cell>
          <cell r="H349">
            <v>0</v>
          </cell>
          <cell r="I349">
            <v>3145667</v>
          </cell>
          <cell r="J349">
            <v>3145667</v>
          </cell>
          <cell r="K349">
            <v>3145667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144</v>
          </cell>
          <cell r="R349">
            <v>144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10</v>
          </cell>
          <cell r="AA349">
            <v>314567</v>
          </cell>
          <cell r="AB349">
            <v>314567</v>
          </cell>
          <cell r="AC349">
            <v>0</v>
          </cell>
          <cell r="AD349">
            <v>0</v>
          </cell>
          <cell r="AE349">
            <v>0</v>
          </cell>
          <cell r="AF349">
            <v>15</v>
          </cell>
          <cell r="AG349">
            <v>471850</v>
          </cell>
          <cell r="AH349">
            <v>471850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 t="b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196604</v>
          </cell>
          <cell r="AV349">
            <v>31457</v>
          </cell>
          <cell r="AW349">
            <v>3932084</v>
          </cell>
          <cell r="AX349">
            <v>275246</v>
          </cell>
          <cell r="AY349">
            <v>0</v>
          </cell>
          <cell r="AZ349">
            <v>138900</v>
          </cell>
          <cell r="BA349">
            <v>3289877</v>
          </cell>
          <cell r="BB349">
            <v>926000</v>
          </cell>
          <cell r="BC349">
            <v>1</v>
          </cell>
          <cell r="BD349">
            <v>0</v>
          </cell>
          <cell r="BE349">
            <v>926000</v>
          </cell>
          <cell r="BF349">
            <v>2363877</v>
          </cell>
          <cell r="BG349">
            <v>490642</v>
          </cell>
          <cell r="BH349">
            <v>2938135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2938135</v>
          </cell>
          <cell r="BN349" t="b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F349">
            <v>0</v>
          </cell>
          <cell r="CG349">
            <v>0</v>
          </cell>
          <cell r="CH349" t="str">
            <v>DECEMBRIE</v>
          </cell>
          <cell r="CJ349">
            <v>0</v>
          </cell>
          <cell r="CK349" t="b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R349" t="b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 t="b">
            <v>0</v>
          </cell>
          <cell r="DO349" t="b">
            <v>0</v>
          </cell>
          <cell r="DP349" t="b">
            <v>0</v>
          </cell>
          <cell r="DQ349" t="b">
            <v>0</v>
          </cell>
          <cell r="DR349">
            <v>0</v>
          </cell>
          <cell r="DS349">
            <v>0</v>
          </cell>
          <cell r="DT349">
            <v>0</v>
          </cell>
          <cell r="EA349">
            <v>0</v>
          </cell>
          <cell r="EB349">
            <v>0</v>
          </cell>
          <cell r="EC349">
            <v>0</v>
          </cell>
          <cell r="EI349">
            <v>0</v>
          </cell>
          <cell r="EJ349">
            <v>0</v>
          </cell>
          <cell r="EK349">
            <v>0</v>
          </cell>
          <cell r="ES349" t="b">
            <v>0</v>
          </cell>
        </row>
        <row r="350">
          <cell r="A350">
            <v>299</v>
          </cell>
          <cell r="B350" t="str">
            <v>2730418020018</v>
          </cell>
          <cell r="C350" t="str">
            <v>ESTE</v>
          </cell>
          <cell r="D350" t="str">
            <v>GYERMANT FLORICA</v>
          </cell>
          <cell r="E350" t="str">
            <v>GYERMANT</v>
          </cell>
          <cell r="F350" t="str">
            <v>FLORICA</v>
          </cell>
          <cell r="G350" t="str">
            <v>referent</v>
          </cell>
          <cell r="H350">
            <v>0</v>
          </cell>
          <cell r="I350">
            <v>2377000</v>
          </cell>
          <cell r="J350">
            <v>2377000</v>
          </cell>
          <cell r="K350">
            <v>2377000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144</v>
          </cell>
          <cell r="R350">
            <v>144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10</v>
          </cell>
          <cell r="AA350">
            <v>237700</v>
          </cell>
          <cell r="AB350">
            <v>237700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371406</v>
          </cell>
          <cell r="AM350">
            <v>0</v>
          </cell>
          <cell r="AN350">
            <v>0</v>
          </cell>
          <cell r="AO350" t="b">
            <v>0</v>
          </cell>
          <cell r="AP350">
            <v>0</v>
          </cell>
          <cell r="AQ350">
            <v>0</v>
          </cell>
          <cell r="AR350">
            <v>3500000</v>
          </cell>
          <cell r="AS350">
            <v>0</v>
          </cell>
          <cell r="AT350">
            <v>0</v>
          </cell>
          <cell r="AU350">
            <v>130735</v>
          </cell>
          <cell r="AV350">
            <v>23770</v>
          </cell>
          <cell r="AW350">
            <v>6486106</v>
          </cell>
          <cell r="AX350">
            <v>454027</v>
          </cell>
          <cell r="AY350">
            <v>0</v>
          </cell>
          <cell r="AZ350">
            <v>138900</v>
          </cell>
          <cell r="BA350">
            <v>5738674</v>
          </cell>
          <cell r="BB350">
            <v>926000</v>
          </cell>
          <cell r="BC350">
            <v>1.35</v>
          </cell>
          <cell r="BD350">
            <v>324100</v>
          </cell>
          <cell r="BE350">
            <v>1250100</v>
          </cell>
          <cell r="BF350">
            <v>4488574</v>
          </cell>
          <cell r="BG350">
            <v>1094155</v>
          </cell>
          <cell r="BH350">
            <v>4783419</v>
          </cell>
          <cell r="BI350">
            <v>0</v>
          </cell>
          <cell r="BJ350">
            <v>0</v>
          </cell>
          <cell r="BK350">
            <v>177436</v>
          </cell>
          <cell r="BL350">
            <v>0</v>
          </cell>
          <cell r="BM350">
            <v>4582213</v>
          </cell>
          <cell r="BN350" t="b">
            <v>1</v>
          </cell>
          <cell r="BO350">
            <v>23770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B350">
            <v>0</v>
          </cell>
          <cell r="CC350">
            <v>0</v>
          </cell>
          <cell r="CD350">
            <v>0</v>
          </cell>
          <cell r="CF350">
            <v>0</v>
          </cell>
          <cell r="CG350">
            <v>0</v>
          </cell>
          <cell r="CH350" t="str">
            <v>DECEMBRIE</v>
          </cell>
          <cell r="CJ350">
            <v>0</v>
          </cell>
          <cell r="CK350" t="b">
            <v>0</v>
          </cell>
          <cell r="CL350">
            <v>0</v>
          </cell>
          <cell r="CM350">
            <v>0</v>
          </cell>
          <cell r="CN350">
            <v>0</v>
          </cell>
          <cell r="CO350">
            <v>0</v>
          </cell>
          <cell r="CP350" t="str">
            <v>N</v>
          </cell>
          <cell r="CQ350" t="str">
            <v>N</v>
          </cell>
          <cell r="CR350" t="b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  <cell r="DD350">
            <v>0</v>
          </cell>
          <cell r="DE350">
            <v>0</v>
          </cell>
          <cell r="DF350">
            <v>0</v>
          </cell>
          <cell r="DG350">
            <v>0</v>
          </cell>
          <cell r="DH350">
            <v>0</v>
          </cell>
          <cell r="DI350">
            <v>0</v>
          </cell>
          <cell r="DJ350">
            <v>0</v>
          </cell>
          <cell r="DK350">
            <v>0</v>
          </cell>
          <cell r="DL350">
            <v>0</v>
          </cell>
          <cell r="DM350">
            <v>0</v>
          </cell>
          <cell r="DN350" t="b">
            <v>0</v>
          </cell>
          <cell r="DO350" t="b">
            <v>0</v>
          </cell>
          <cell r="DP350" t="b">
            <v>0</v>
          </cell>
          <cell r="DQ350" t="b">
            <v>0</v>
          </cell>
          <cell r="DR350">
            <v>0</v>
          </cell>
          <cell r="DS350">
            <v>0</v>
          </cell>
          <cell r="DT350">
            <v>0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DZ350">
            <v>0</v>
          </cell>
          <cell r="EA350">
            <v>0</v>
          </cell>
          <cell r="EB350">
            <v>0</v>
          </cell>
          <cell r="EC350">
            <v>0</v>
          </cell>
          <cell r="ED350">
            <v>0</v>
          </cell>
          <cell r="EE350">
            <v>0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0</v>
          </cell>
          <cell r="EK350">
            <v>0</v>
          </cell>
          <cell r="EL350">
            <v>0</v>
          </cell>
          <cell r="EM350">
            <v>0</v>
          </cell>
          <cell r="EN350">
            <v>0</v>
          </cell>
          <cell r="EO350">
            <v>0</v>
          </cell>
          <cell r="EP350">
            <v>0</v>
          </cell>
          <cell r="EQ350">
            <v>0</v>
          </cell>
          <cell r="ER350">
            <v>0</v>
          </cell>
          <cell r="ES350" t="b">
            <v>0</v>
          </cell>
        </row>
        <row r="351">
          <cell r="A351">
            <v>318</v>
          </cell>
          <cell r="B351" t="str">
            <v>1440223020028</v>
          </cell>
          <cell r="C351" t="str">
            <v>ESTE</v>
          </cell>
          <cell r="D351" t="str">
            <v>FAUR LIVIU</v>
          </cell>
          <cell r="E351" t="str">
            <v>FAUR</v>
          </cell>
          <cell r="F351" t="str">
            <v>LIVIU</v>
          </cell>
          <cell r="G351" t="str">
            <v>ref. Spec.</v>
          </cell>
          <cell r="H351">
            <v>0</v>
          </cell>
          <cell r="I351">
            <v>2773000</v>
          </cell>
          <cell r="J351">
            <v>2773000</v>
          </cell>
          <cell r="K351">
            <v>2773000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144</v>
          </cell>
          <cell r="R351">
            <v>144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25</v>
          </cell>
          <cell r="AA351">
            <v>693250</v>
          </cell>
          <cell r="AB351">
            <v>693250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433281</v>
          </cell>
          <cell r="AM351">
            <v>0</v>
          </cell>
          <cell r="AN351">
            <v>0</v>
          </cell>
          <cell r="AO351" t="b">
            <v>0</v>
          </cell>
          <cell r="AP351">
            <v>0</v>
          </cell>
          <cell r="AQ351">
            <v>0</v>
          </cell>
          <cell r="AR351">
            <v>3500000</v>
          </cell>
          <cell r="AS351">
            <v>0</v>
          </cell>
          <cell r="AT351">
            <v>0</v>
          </cell>
          <cell r="AU351">
            <v>173312</v>
          </cell>
          <cell r="AV351">
            <v>27730</v>
          </cell>
          <cell r="AW351">
            <v>7399531</v>
          </cell>
          <cell r="AX351">
            <v>517967</v>
          </cell>
          <cell r="AY351">
            <v>0</v>
          </cell>
          <cell r="AZ351">
            <v>138900</v>
          </cell>
          <cell r="BA351">
            <v>6541622</v>
          </cell>
          <cell r="BB351">
            <v>926000</v>
          </cell>
          <cell r="BC351">
            <v>1</v>
          </cell>
          <cell r="BD351">
            <v>0</v>
          </cell>
          <cell r="BE351">
            <v>926000</v>
          </cell>
          <cell r="BF351">
            <v>5615622</v>
          </cell>
          <cell r="BG351">
            <v>1477351</v>
          </cell>
          <cell r="BH351">
            <v>5203171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5175441</v>
          </cell>
          <cell r="BN351" t="b">
            <v>1</v>
          </cell>
          <cell r="BO351">
            <v>27730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0</v>
          </cell>
          <cell r="CD351">
            <v>0</v>
          </cell>
          <cell r="CF351">
            <v>0</v>
          </cell>
          <cell r="CG351">
            <v>0</v>
          </cell>
          <cell r="CH351" t="str">
            <v>DECEMBRIE</v>
          </cell>
          <cell r="CJ351">
            <v>0</v>
          </cell>
          <cell r="CK351" t="b">
            <v>0</v>
          </cell>
          <cell r="CL351">
            <v>0</v>
          </cell>
          <cell r="CM351">
            <v>0</v>
          </cell>
          <cell r="CN351">
            <v>0</v>
          </cell>
          <cell r="CO351">
            <v>0</v>
          </cell>
          <cell r="CP351" t="str">
            <v>N</v>
          </cell>
          <cell r="CQ351" t="str">
            <v>N</v>
          </cell>
          <cell r="CR351" t="b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 t="b">
            <v>0</v>
          </cell>
          <cell r="DO351" t="b">
            <v>0</v>
          </cell>
          <cell r="DP351" t="b">
            <v>0</v>
          </cell>
          <cell r="DQ351" t="b">
            <v>0</v>
          </cell>
          <cell r="DR351">
            <v>0</v>
          </cell>
          <cell r="DS351">
            <v>0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DZ351">
            <v>0</v>
          </cell>
          <cell r="EA351">
            <v>0</v>
          </cell>
          <cell r="EB351">
            <v>0</v>
          </cell>
          <cell r="EC351">
            <v>0</v>
          </cell>
          <cell r="ED351">
            <v>0</v>
          </cell>
          <cell r="EE351">
            <v>0</v>
          </cell>
          <cell r="EF351">
            <v>0</v>
          </cell>
          <cell r="EG351">
            <v>0</v>
          </cell>
          <cell r="EH351">
            <v>0</v>
          </cell>
          <cell r="EI351">
            <v>0</v>
          </cell>
          <cell r="EJ351">
            <v>0</v>
          </cell>
          <cell r="EK351">
            <v>0</v>
          </cell>
          <cell r="EL351">
            <v>0</v>
          </cell>
          <cell r="EM351">
            <v>0</v>
          </cell>
          <cell r="EN351">
            <v>0</v>
          </cell>
          <cell r="EO351">
            <v>0</v>
          </cell>
          <cell r="EP351">
            <v>0</v>
          </cell>
          <cell r="EQ351">
            <v>0</v>
          </cell>
          <cell r="ER351">
            <v>0</v>
          </cell>
          <cell r="ES351" t="b">
            <v>0</v>
          </cell>
        </row>
        <row r="352">
          <cell r="A352">
            <v>352</v>
          </cell>
          <cell r="B352" t="str">
            <v>2580616020034</v>
          </cell>
          <cell r="C352" t="str">
            <v>ESTE</v>
          </cell>
          <cell r="D352" t="str">
            <v>GROSAN NORA</v>
          </cell>
          <cell r="E352" t="str">
            <v>GROSAN</v>
          </cell>
          <cell r="F352" t="str">
            <v>NORA</v>
          </cell>
          <cell r="G352" t="str">
            <v>consilier</v>
          </cell>
          <cell r="H352">
            <v>0</v>
          </cell>
          <cell r="I352">
            <v>3452000</v>
          </cell>
          <cell r="J352">
            <v>3452000</v>
          </cell>
          <cell r="K352">
            <v>2876667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144</v>
          </cell>
          <cell r="R352">
            <v>120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20</v>
          </cell>
          <cell r="AA352">
            <v>575333</v>
          </cell>
          <cell r="AB352">
            <v>690400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24</v>
          </cell>
          <cell r="AJ352">
            <v>690400</v>
          </cell>
          <cell r="AK352">
            <v>0</v>
          </cell>
          <cell r="AL352">
            <v>458469</v>
          </cell>
          <cell r="AM352">
            <v>0</v>
          </cell>
          <cell r="AN352">
            <v>0</v>
          </cell>
          <cell r="AO352" t="b">
            <v>0</v>
          </cell>
          <cell r="AP352">
            <v>0</v>
          </cell>
          <cell r="AQ352">
            <v>0</v>
          </cell>
          <cell r="AR352">
            <v>3500000</v>
          </cell>
          <cell r="AS352">
            <v>0</v>
          </cell>
          <cell r="AT352">
            <v>0</v>
          </cell>
          <cell r="AU352">
            <v>207120</v>
          </cell>
          <cell r="AV352">
            <v>34520</v>
          </cell>
          <cell r="AW352">
            <v>8100869</v>
          </cell>
          <cell r="AX352">
            <v>567061</v>
          </cell>
          <cell r="AY352">
            <v>0</v>
          </cell>
          <cell r="AZ352">
            <v>138900</v>
          </cell>
          <cell r="BA352">
            <v>7153268</v>
          </cell>
          <cell r="BB352">
            <v>926000</v>
          </cell>
          <cell r="BC352">
            <v>1</v>
          </cell>
          <cell r="BD352">
            <v>0</v>
          </cell>
          <cell r="BE352">
            <v>926000</v>
          </cell>
          <cell r="BF352">
            <v>6227268</v>
          </cell>
          <cell r="BG352">
            <v>1711847</v>
          </cell>
          <cell r="BH352">
            <v>5580321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5580321</v>
          </cell>
          <cell r="BN352" t="b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B352">
            <v>0</v>
          </cell>
          <cell r="CC352">
            <v>0</v>
          </cell>
          <cell r="CD352">
            <v>0</v>
          </cell>
          <cell r="CF352">
            <v>0</v>
          </cell>
          <cell r="CG352">
            <v>0</v>
          </cell>
          <cell r="CH352" t="str">
            <v>DECEMBRIE</v>
          </cell>
          <cell r="CJ352">
            <v>0</v>
          </cell>
          <cell r="CK352" t="b">
            <v>0</v>
          </cell>
          <cell r="CL352">
            <v>0</v>
          </cell>
          <cell r="CM352">
            <v>0</v>
          </cell>
          <cell r="CN352">
            <v>0</v>
          </cell>
          <cell r="CO352">
            <v>0</v>
          </cell>
          <cell r="CP352" t="str">
            <v>N</v>
          </cell>
          <cell r="CQ352" t="str">
            <v>N</v>
          </cell>
          <cell r="CR352" t="b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  <cell r="DD352">
            <v>0</v>
          </cell>
          <cell r="DE352">
            <v>0</v>
          </cell>
          <cell r="DF352">
            <v>0</v>
          </cell>
          <cell r="DG352">
            <v>0</v>
          </cell>
          <cell r="DH352">
            <v>0</v>
          </cell>
          <cell r="DI352">
            <v>0</v>
          </cell>
          <cell r="DJ352">
            <v>0</v>
          </cell>
          <cell r="DK352">
            <v>0</v>
          </cell>
          <cell r="DL352">
            <v>0</v>
          </cell>
          <cell r="DM352">
            <v>0</v>
          </cell>
          <cell r="DN352" t="b">
            <v>0</v>
          </cell>
          <cell r="DO352" t="b">
            <v>0</v>
          </cell>
          <cell r="DP352" t="b">
            <v>0</v>
          </cell>
          <cell r="DQ352" t="b">
            <v>0</v>
          </cell>
          <cell r="DR352">
            <v>0</v>
          </cell>
          <cell r="DS352">
            <v>0</v>
          </cell>
          <cell r="DT352">
            <v>0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DZ352">
            <v>0</v>
          </cell>
          <cell r="EA352">
            <v>0</v>
          </cell>
          <cell r="EB352">
            <v>0</v>
          </cell>
          <cell r="EC352">
            <v>0</v>
          </cell>
          <cell r="ED352">
            <v>0</v>
          </cell>
          <cell r="EE352">
            <v>0</v>
          </cell>
          <cell r="EF352">
            <v>0</v>
          </cell>
          <cell r="EG352">
            <v>0</v>
          </cell>
          <cell r="EH352">
            <v>0</v>
          </cell>
          <cell r="EI352">
            <v>0</v>
          </cell>
          <cell r="EJ352">
            <v>0</v>
          </cell>
          <cell r="EK352">
            <v>0</v>
          </cell>
          <cell r="EL352">
            <v>0</v>
          </cell>
          <cell r="EM352">
            <v>0</v>
          </cell>
          <cell r="EN352">
            <v>0</v>
          </cell>
          <cell r="EO352">
            <v>0</v>
          </cell>
          <cell r="EP352">
            <v>0</v>
          </cell>
          <cell r="EQ352">
            <v>0</v>
          </cell>
          <cell r="ER352">
            <v>0</v>
          </cell>
          <cell r="ES352" t="b">
            <v>0</v>
          </cell>
        </row>
        <row r="353">
          <cell r="A353">
            <v>45</v>
          </cell>
          <cell r="B353" t="str">
            <v>2680907304000</v>
          </cell>
          <cell r="D353" t="str">
            <v>MURESAN ELENA</v>
          </cell>
          <cell r="E353" t="str">
            <v>MURESAN</v>
          </cell>
          <cell r="F353" t="str">
            <v>ELENA</v>
          </cell>
          <cell r="G353" t="str">
            <v>inspector</v>
          </cell>
          <cell r="H353">
            <v>0</v>
          </cell>
          <cell r="I353">
            <v>2150733</v>
          </cell>
          <cell r="J353">
            <v>2150733</v>
          </cell>
          <cell r="K353">
            <v>1911763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144</v>
          </cell>
          <cell r="R353">
            <v>128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20</v>
          </cell>
          <cell r="AA353">
            <v>382353</v>
          </cell>
          <cell r="AB353">
            <v>430147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16</v>
          </cell>
          <cell r="AJ353">
            <v>286764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 t="b">
            <v>0</v>
          </cell>
          <cell r="AP353">
            <v>0</v>
          </cell>
          <cell r="AQ353">
            <v>0</v>
          </cell>
          <cell r="AR353">
            <v>0</v>
          </cell>
          <cell r="AS353">
            <v>0</v>
          </cell>
          <cell r="AT353">
            <v>0</v>
          </cell>
          <cell r="AU353">
            <v>129044</v>
          </cell>
          <cell r="AV353">
            <v>21507</v>
          </cell>
          <cell r="AW353">
            <v>2580880</v>
          </cell>
          <cell r="AX353">
            <v>180662</v>
          </cell>
          <cell r="AY353">
            <v>0</v>
          </cell>
          <cell r="AZ353">
            <v>138900</v>
          </cell>
          <cell r="BA353">
            <v>2110767</v>
          </cell>
          <cell r="BB353">
            <v>926000</v>
          </cell>
          <cell r="BC353">
            <v>1</v>
          </cell>
          <cell r="BD353">
            <v>0</v>
          </cell>
          <cell r="BE353">
            <v>926000</v>
          </cell>
          <cell r="BF353">
            <v>1184767</v>
          </cell>
          <cell r="BG353">
            <v>219446</v>
          </cell>
          <cell r="BH353">
            <v>2030221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2030221</v>
          </cell>
          <cell r="BN353" t="b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F353">
            <v>0</v>
          </cell>
          <cell r="CG353">
            <v>0</v>
          </cell>
          <cell r="CH353" t="str">
            <v>DECEMBRIE</v>
          </cell>
          <cell r="CJ353">
            <v>0</v>
          </cell>
          <cell r="CK353" t="b">
            <v>0</v>
          </cell>
          <cell r="CL353">
            <v>0</v>
          </cell>
          <cell r="CM353">
            <v>0</v>
          </cell>
          <cell r="CN353">
            <v>0</v>
          </cell>
          <cell r="CO353">
            <v>0</v>
          </cell>
          <cell r="CR353" t="b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  <cell r="DD353">
            <v>0</v>
          </cell>
          <cell r="DE353">
            <v>0</v>
          </cell>
          <cell r="DF353">
            <v>0</v>
          </cell>
          <cell r="DG353">
            <v>0</v>
          </cell>
          <cell r="DH353">
            <v>0</v>
          </cell>
          <cell r="DI353">
            <v>0</v>
          </cell>
          <cell r="DJ353">
            <v>0</v>
          </cell>
          <cell r="DK353">
            <v>0</v>
          </cell>
          <cell r="DL353">
            <v>0</v>
          </cell>
          <cell r="DM353">
            <v>0</v>
          </cell>
          <cell r="DN353" t="b">
            <v>0</v>
          </cell>
          <cell r="DO353" t="b">
            <v>0</v>
          </cell>
          <cell r="DP353" t="b">
            <v>0</v>
          </cell>
          <cell r="DQ353" t="b">
            <v>0</v>
          </cell>
          <cell r="DR353">
            <v>0</v>
          </cell>
          <cell r="DS353">
            <v>0</v>
          </cell>
          <cell r="DT353">
            <v>0</v>
          </cell>
          <cell r="EA353">
            <v>0</v>
          </cell>
          <cell r="EB353">
            <v>0</v>
          </cell>
          <cell r="EC353">
            <v>0</v>
          </cell>
          <cell r="EI353">
            <v>0</v>
          </cell>
          <cell r="EJ353">
            <v>0</v>
          </cell>
          <cell r="EK353">
            <v>0</v>
          </cell>
          <cell r="ES353" t="b">
            <v>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42"/>
  <sheetViews>
    <sheetView tabSelected="1" topLeftCell="A109" zoomScale="85" zoomScaleNormal="85" workbookViewId="0">
      <selection activeCell="A143" sqref="A143:XFD277"/>
    </sheetView>
  </sheetViews>
  <sheetFormatPr defaultRowHeight="12.75"/>
  <cols>
    <col min="1" max="1" width="4.85546875" style="64" customWidth="1"/>
    <col min="2" max="2" width="56.28515625" style="64" customWidth="1"/>
    <col min="3" max="3" width="22.5703125" style="65" customWidth="1"/>
    <col min="4" max="4" width="20.85546875" style="64" customWidth="1"/>
    <col min="5" max="8" width="9.140625" style="34"/>
    <col min="9" max="222" width="9.140625" style="35"/>
    <col min="223" max="223" width="4.85546875" style="35" customWidth="1"/>
    <col min="224" max="224" width="43.7109375" style="35" customWidth="1"/>
    <col min="225" max="225" width="19.140625" style="35" bestFit="1" customWidth="1"/>
    <col min="226" max="226" width="11.28515625" style="35" bestFit="1" customWidth="1"/>
    <col min="227" max="228" width="0" style="35" hidden="1" customWidth="1"/>
    <col min="229" max="229" width="9.28515625" style="35" bestFit="1" customWidth="1"/>
    <col min="230" max="230" width="11.7109375" style="35" customWidth="1"/>
    <col min="231" max="231" width="9.140625" style="35" customWidth="1"/>
    <col min="232" max="232" width="10" style="35" customWidth="1"/>
    <col min="233" max="478" width="9.140625" style="35"/>
    <col min="479" max="479" width="4.85546875" style="35" customWidth="1"/>
    <col min="480" max="480" width="43.7109375" style="35" customWidth="1"/>
    <col min="481" max="481" width="19.140625" style="35" bestFit="1" customWidth="1"/>
    <col min="482" max="482" width="11.28515625" style="35" bestFit="1" customWidth="1"/>
    <col min="483" max="484" width="0" style="35" hidden="1" customWidth="1"/>
    <col min="485" max="485" width="9.28515625" style="35" bestFit="1" customWidth="1"/>
    <col min="486" max="486" width="11.7109375" style="35" customWidth="1"/>
    <col min="487" max="487" width="9.140625" style="35" customWidth="1"/>
    <col min="488" max="488" width="10" style="35" customWidth="1"/>
    <col min="489" max="734" width="9.140625" style="35"/>
    <col min="735" max="735" width="4.85546875" style="35" customWidth="1"/>
    <col min="736" max="736" width="43.7109375" style="35" customWidth="1"/>
    <col min="737" max="737" width="19.140625" style="35" bestFit="1" customWidth="1"/>
    <col min="738" max="738" width="11.28515625" style="35" bestFit="1" customWidth="1"/>
    <col min="739" max="740" width="0" style="35" hidden="1" customWidth="1"/>
    <col min="741" max="741" width="9.28515625" style="35" bestFit="1" customWidth="1"/>
    <col min="742" max="742" width="11.7109375" style="35" customWidth="1"/>
    <col min="743" max="743" width="9.140625" style="35" customWidth="1"/>
    <col min="744" max="744" width="10" style="35" customWidth="1"/>
    <col min="745" max="990" width="9.140625" style="35"/>
    <col min="991" max="991" width="4.85546875" style="35" customWidth="1"/>
    <col min="992" max="992" width="43.7109375" style="35" customWidth="1"/>
    <col min="993" max="993" width="19.140625" style="35" bestFit="1" customWidth="1"/>
    <col min="994" max="994" width="11.28515625" style="35" bestFit="1" customWidth="1"/>
    <col min="995" max="996" width="0" style="35" hidden="1" customWidth="1"/>
    <col min="997" max="997" width="9.28515625" style="35" bestFit="1" customWidth="1"/>
    <col min="998" max="998" width="11.7109375" style="35" customWidth="1"/>
    <col min="999" max="999" width="9.140625" style="35" customWidth="1"/>
    <col min="1000" max="1000" width="10" style="35" customWidth="1"/>
    <col min="1001" max="1246" width="9.140625" style="35"/>
    <col min="1247" max="1247" width="4.85546875" style="35" customWidth="1"/>
    <col min="1248" max="1248" width="43.7109375" style="35" customWidth="1"/>
    <col min="1249" max="1249" width="19.140625" style="35" bestFit="1" customWidth="1"/>
    <col min="1250" max="1250" width="11.28515625" style="35" bestFit="1" customWidth="1"/>
    <col min="1251" max="1252" width="0" style="35" hidden="1" customWidth="1"/>
    <col min="1253" max="1253" width="9.28515625" style="35" bestFit="1" customWidth="1"/>
    <col min="1254" max="1254" width="11.7109375" style="35" customWidth="1"/>
    <col min="1255" max="1255" width="9.140625" style="35" customWidth="1"/>
    <col min="1256" max="1256" width="10" style="35" customWidth="1"/>
    <col min="1257" max="1502" width="9.140625" style="35"/>
    <col min="1503" max="1503" width="4.85546875" style="35" customWidth="1"/>
    <col min="1504" max="1504" width="43.7109375" style="35" customWidth="1"/>
    <col min="1505" max="1505" width="19.140625" style="35" bestFit="1" customWidth="1"/>
    <col min="1506" max="1506" width="11.28515625" style="35" bestFit="1" customWidth="1"/>
    <col min="1507" max="1508" width="0" style="35" hidden="1" customWidth="1"/>
    <col min="1509" max="1509" width="9.28515625" style="35" bestFit="1" customWidth="1"/>
    <col min="1510" max="1510" width="11.7109375" style="35" customWidth="1"/>
    <col min="1511" max="1511" width="9.140625" style="35" customWidth="1"/>
    <col min="1512" max="1512" width="10" style="35" customWidth="1"/>
    <col min="1513" max="1758" width="9.140625" style="35"/>
    <col min="1759" max="1759" width="4.85546875" style="35" customWidth="1"/>
    <col min="1760" max="1760" width="43.7109375" style="35" customWidth="1"/>
    <col min="1761" max="1761" width="19.140625" style="35" bestFit="1" customWidth="1"/>
    <col min="1762" max="1762" width="11.28515625" style="35" bestFit="1" customWidth="1"/>
    <col min="1763" max="1764" width="0" style="35" hidden="1" customWidth="1"/>
    <col min="1765" max="1765" width="9.28515625" style="35" bestFit="1" customWidth="1"/>
    <col min="1766" max="1766" width="11.7109375" style="35" customWidth="1"/>
    <col min="1767" max="1767" width="9.140625" style="35" customWidth="1"/>
    <col min="1768" max="1768" width="10" style="35" customWidth="1"/>
    <col min="1769" max="2014" width="9.140625" style="35"/>
    <col min="2015" max="2015" width="4.85546875" style="35" customWidth="1"/>
    <col min="2016" max="2016" width="43.7109375" style="35" customWidth="1"/>
    <col min="2017" max="2017" width="19.140625" style="35" bestFit="1" customWidth="1"/>
    <col min="2018" max="2018" width="11.28515625" style="35" bestFit="1" customWidth="1"/>
    <col min="2019" max="2020" width="0" style="35" hidden="1" customWidth="1"/>
    <col min="2021" max="2021" width="9.28515625" style="35" bestFit="1" customWidth="1"/>
    <col min="2022" max="2022" width="11.7109375" style="35" customWidth="1"/>
    <col min="2023" max="2023" width="9.140625" style="35" customWidth="1"/>
    <col min="2024" max="2024" width="10" style="35" customWidth="1"/>
    <col min="2025" max="2270" width="9.140625" style="35"/>
    <col min="2271" max="2271" width="4.85546875" style="35" customWidth="1"/>
    <col min="2272" max="2272" width="43.7109375" style="35" customWidth="1"/>
    <col min="2273" max="2273" width="19.140625" style="35" bestFit="1" customWidth="1"/>
    <col min="2274" max="2274" width="11.28515625" style="35" bestFit="1" customWidth="1"/>
    <col min="2275" max="2276" width="0" style="35" hidden="1" customWidth="1"/>
    <col min="2277" max="2277" width="9.28515625" style="35" bestFit="1" customWidth="1"/>
    <col min="2278" max="2278" width="11.7109375" style="35" customWidth="1"/>
    <col min="2279" max="2279" width="9.140625" style="35" customWidth="1"/>
    <col min="2280" max="2280" width="10" style="35" customWidth="1"/>
    <col min="2281" max="2526" width="9.140625" style="35"/>
    <col min="2527" max="2527" width="4.85546875" style="35" customWidth="1"/>
    <col min="2528" max="2528" width="43.7109375" style="35" customWidth="1"/>
    <col min="2529" max="2529" width="19.140625" style="35" bestFit="1" customWidth="1"/>
    <col min="2530" max="2530" width="11.28515625" style="35" bestFit="1" customWidth="1"/>
    <col min="2531" max="2532" width="0" style="35" hidden="1" customWidth="1"/>
    <col min="2533" max="2533" width="9.28515625" style="35" bestFit="1" customWidth="1"/>
    <col min="2534" max="2534" width="11.7109375" style="35" customWidth="1"/>
    <col min="2535" max="2535" width="9.140625" style="35" customWidth="1"/>
    <col min="2536" max="2536" width="10" style="35" customWidth="1"/>
    <col min="2537" max="2782" width="9.140625" style="35"/>
    <col min="2783" max="2783" width="4.85546875" style="35" customWidth="1"/>
    <col min="2784" max="2784" width="43.7109375" style="35" customWidth="1"/>
    <col min="2785" max="2785" width="19.140625" style="35" bestFit="1" customWidth="1"/>
    <col min="2786" max="2786" width="11.28515625" style="35" bestFit="1" customWidth="1"/>
    <col min="2787" max="2788" width="0" style="35" hidden="1" customWidth="1"/>
    <col min="2789" max="2789" width="9.28515625" style="35" bestFit="1" customWidth="1"/>
    <col min="2790" max="2790" width="11.7109375" style="35" customWidth="1"/>
    <col min="2791" max="2791" width="9.140625" style="35" customWidth="1"/>
    <col min="2792" max="2792" width="10" style="35" customWidth="1"/>
    <col min="2793" max="3038" width="9.140625" style="35"/>
    <col min="3039" max="3039" width="4.85546875" style="35" customWidth="1"/>
    <col min="3040" max="3040" width="43.7109375" style="35" customWidth="1"/>
    <col min="3041" max="3041" width="19.140625" style="35" bestFit="1" customWidth="1"/>
    <col min="3042" max="3042" width="11.28515625" style="35" bestFit="1" customWidth="1"/>
    <col min="3043" max="3044" width="0" style="35" hidden="1" customWidth="1"/>
    <col min="3045" max="3045" width="9.28515625" style="35" bestFit="1" customWidth="1"/>
    <col min="3046" max="3046" width="11.7109375" style="35" customWidth="1"/>
    <col min="3047" max="3047" width="9.140625" style="35" customWidth="1"/>
    <col min="3048" max="3048" width="10" style="35" customWidth="1"/>
    <col min="3049" max="3294" width="9.140625" style="35"/>
    <col min="3295" max="3295" width="4.85546875" style="35" customWidth="1"/>
    <col min="3296" max="3296" width="43.7109375" style="35" customWidth="1"/>
    <col min="3297" max="3297" width="19.140625" style="35" bestFit="1" customWidth="1"/>
    <col min="3298" max="3298" width="11.28515625" style="35" bestFit="1" customWidth="1"/>
    <col min="3299" max="3300" width="0" style="35" hidden="1" customWidth="1"/>
    <col min="3301" max="3301" width="9.28515625" style="35" bestFit="1" customWidth="1"/>
    <col min="3302" max="3302" width="11.7109375" style="35" customWidth="1"/>
    <col min="3303" max="3303" width="9.140625" style="35" customWidth="1"/>
    <col min="3304" max="3304" width="10" style="35" customWidth="1"/>
    <col min="3305" max="3550" width="9.140625" style="35"/>
    <col min="3551" max="3551" width="4.85546875" style="35" customWidth="1"/>
    <col min="3552" max="3552" width="43.7109375" style="35" customWidth="1"/>
    <col min="3553" max="3553" width="19.140625" style="35" bestFit="1" customWidth="1"/>
    <col min="3554" max="3554" width="11.28515625" style="35" bestFit="1" customWidth="1"/>
    <col min="3555" max="3556" width="0" style="35" hidden="1" customWidth="1"/>
    <col min="3557" max="3557" width="9.28515625" style="35" bestFit="1" customWidth="1"/>
    <col min="3558" max="3558" width="11.7109375" style="35" customWidth="1"/>
    <col min="3559" max="3559" width="9.140625" style="35" customWidth="1"/>
    <col min="3560" max="3560" width="10" style="35" customWidth="1"/>
    <col min="3561" max="3806" width="9.140625" style="35"/>
    <col min="3807" max="3807" width="4.85546875" style="35" customWidth="1"/>
    <col min="3808" max="3808" width="43.7109375" style="35" customWidth="1"/>
    <col min="3809" max="3809" width="19.140625" style="35" bestFit="1" customWidth="1"/>
    <col min="3810" max="3810" width="11.28515625" style="35" bestFit="1" customWidth="1"/>
    <col min="3811" max="3812" width="0" style="35" hidden="1" customWidth="1"/>
    <col min="3813" max="3813" width="9.28515625" style="35" bestFit="1" customWidth="1"/>
    <col min="3814" max="3814" width="11.7109375" style="35" customWidth="1"/>
    <col min="3815" max="3815" width="9.140625" style="35" customWidth="1"/>
    <col min="3816" max="3816" width="10" style="35" customWidth="1"/>
    <col min="3817" max="4062" width="9.140625" style="35"/>
    <col min="4063" max="4063" width="4.85546875" style="35" customWidth="1"/>
    <col min="4064" max="4064" width="43.7109375" style="35" customWidth="1"/>
    <col min="4065" max="4065" width="19.140625" style="35" bestFit="1" customWidth="1"/>
    <col min="4066" max="4066" width="11.28515625" style="35" bestFit="1" customWidth="1"/>
    <col min="4067" max="4068" width="0" style="35" hidden="1" customWidth="1"/>
    <col min="4069" max="4069" width="9.28515625" style="35" bestFit="1" customWidth="1"/>
    <col min="4070" max="4070" width="11.7109375" style="35" customWidth="1"/>
    <col min="4071" max="4071" width="9.140625" style="35" customWidth="1"/>
    <col min="4072" max="4072" width="10" style="35" customWidth="1"/>
    <col min="4073" max="4318" width="9.140625" style="35"/>
    <col min="4319" max="4319" width="4.85546875" style="35" customWidth="1"/>
    <col min="4320" max="4320" width="43.7109375" style="35" customWidth="1"/>
    <col min="4321" max="4321" width="19.140625" style="35" bestFit="1" customWidth="1"/>
    <col min="4322" max="4322" width="11.28515625" style="35" bestFit="1" customWidth="1"/>
    <col min="4323" max="4324" width="0" style="35" hidden="1" customWidth="1"/>
    <col min="4325" max="4325" width="9.28515625" style="35" bestFit="1" customWidth="1"/>
    <col min="4326" max="4326" width="11.7109375" style="35" customWidth="1"/>
    <col min="4327" max="4327" width="9.140625" style="35" customWidth="1"/>
    <col min="4328" max="4328" width="10" style="35" customWidth="1"/>
    <col min="4329" max="4574" width="9.140625" style="35"/>
    <col min="4575" max="4575" width="4.85546875" style="35" customWidth="1"/>
    <col min="4576" max="4576" width="43.7109375" style="35" customWidth="1"/>
    <col min="4577" max="4577" width="19.140625" style="35" bestFit="1" customWidth="1"/>
    <col min="4578" max="4578" width="11.28515625" style="35" bestFit="1" customWidth="1"/>
    <col min="4579" max="4580" width="0" style="35" hidden="1" customWidth="1"/>
    <col min="4581" max="4581" width="9.28515625" style="35" bestFit="1" customWidth="1"/>
    <col min="4582" max="4582" width="11.7109375" style="35" customWidth="1"/>
    <col min="4583" max="4583" width="9.140625" style="35" customWidth="1"/>
    <col min="4584" max="4584" width="10" style="35" customWidth="1"/>
    <col min="4585" max="4830" width="9.140625" style="35"/>
    <col min="4831" max="4831" width="4.85546875" style="35" customWidth="1"/>
    <col min="4832" max="4832" width="43.7109375" style="35" customWidth="1"/>
    <col min="4833" max="4833" width="19.140625" style="35" bestFit="1" customWidth="1"/>
    <col min="4834" max="4834" width="11.28515625" style="35" bestFit="1" customWidth="1"/>
    <col min="4835" max="4836" width="0" style="35" hidden="1" customWidth="1"/>
    <col min="4837" max="4837" width="9.28515625" style="35" bestFit="1" customWidth="1"/>
    <col min="4838" max="4838" width="11.7109375" style="35" customWidth="1"/>
    <col min="4839" max="4839" width="9.140625" style="35" customWidth="1"/>
    <col min="4840" max="4840" width="10" style="35" customWidth="1"/>
    <col min="4841" max="5086" width="9.140625" style="35"/>
    <col min="5087" max="5087" width="4.85546875" style="35" customWidth="1"/>
    <col min="5088" max="5088" width="43.7109375" style="35" customWidth="1"/>
    <col min="5089" max="5089" width="19.140625" style="35" bestFit="1" customWidth="1"/>
    <col min="5090" max="5090" width="11.28515625" style="35" bestFit="1" customWidth="1"/>
    <col min="5091" max="5092" width="0" style="35" hidden="1" customWidth="1"/>
    <col min="5093" max="5093" width="9.28515625" style="35" bestFit="1" customWidth="1"/>
    <col min="5094" max="5094" width="11.7109375" style="35" customWidth="1"/>
    <col min="5095" max="5095" width="9.140625" style="35" customWidth="1"/>
    <col min="5096" max="5096" width="10" style="35" customWidth="1"/>
    <col min="5097" max="5342" width="9.140625" style="35"/>
    <col min="5343" max="5343" width="4.85546875" style="35" customWidth="1"/>
    <col min="5344" max="5344" width="43.7109375" style="35" customWidth="1"/>
    <col min="5345" max="5345" width="19.140625" style="35" bestFit="1" customWidth="1"/>
    <col min="5346" max="5346" width="11.28515625" style="35" bestFit="1" customWidth="1"/>
    <col min="5347" max="5348" width="0" style="35" hidden="1" customWidth="1"/>
    <col min="5349" max="5349" width="9.28515625" style="35" bestFit="1" customWidth="1"/>
    <col min="5350" max="5350" width="11.7109375" style="35" customWidth="1"/>
    <col min="5351" max="5351" width="9.140625" style="35" customWidth="1"/>
    <col min="5352" max="5352" width="10" style="35" customWidth="1"/>
    <col min="5353" max="5598" width="9.140625" style="35"/>
    <col min="5599" max="5599" width="4.85546875" style="35" customWidth="1"/>
    <col min="5600" max="5600" width="43.7109375" style="35" customWidth="1"/>
    <col min="5601" max="5601" width="19.140625" style="35" bestFit="1" customWidth="1"/>
    <col min="5602" max="5602" width="11.28515625" style="35" bestFit="1" customWidth="1"/>
    <col min="5603" max="5604" width="0" style="35" hidden="1" customWidth="1"/>
    <col min="5605" max="5605" width="9.28515625" style="35" bestFit="1" customWidth="1"/>
    <col min="5606" max="5606" width="11.7109375" style="35" customWidth="1"/>
    <col min="5607" max="5607" width="9.140625" style="35" customWidth="1"/>
    <col min="5608" max="5608" width="10" style="35" customWidth="1"/>
    <col min="5609" max="5854" width="9.140625" style="35"/>
    <col min="5855" max="5855" width="4.85546875" style="35" customWidth="1"/>
    <col min="5856" max="5856" width="43.7109375" style="35" customWidth="1"/>
    <col min="5857" max="5857" width="19.140625" style="35" bestFit="1" customWidth="1"/>
    <col min="5858" max="5858" width="11.28515625" style="35" bestFit="1" customWidth="1"/>
    <col min="5859" max="5860" width="0" style="35" hidden="1" customWidth="1"/>
    <col min="5861" max="5861" width="9.28515625" style="35" bestFit="1" customWidth="1"/>
    <col min="5862" max="5862" width="11.7109375" style="35" customWidth="1"/>
    <col min="5863" max="5863" width="9.140625" style="35" customWidth="1"/>
    <col min="5864" max="5864" width="10" style="35" customWidth="1"/>
    <col min="5865" max="6110" width="9.140625" style="35"/>
    <col min="6111" max="6111" width="4.85546875" style="35" customWidth="1"/>
    <col min="6112" max="6112" width="43.7109375" style="35" customWidth="1"/>
    <col min="6113" max="6113" width="19.140625" style="35" bestFit="1" customWidth="1"/>
    <col min="6114" max="6114" width="11.28515625" style="35" bestFit="1" customWidth="1"/>
    <col min="6115" max="6116" width="0" style="35" hidden="1" customWidth="1"/>
    <col min="6117" max="6117" width="9.28515625" style="35" bestFit="1" customWidth="1"/>
    <col min="6118" max="6118" width="11.7109375" style="35" customWidth="1"/>
    <col min="6119" max="6119" width="9.140625" style="35" customWidth="1"/>
    <col min="6120" max="6120" width="10" style="35" customWidth="1"/>
    <col min="6121" max="6366" width="9.140625" style="35"/>
    <col min="6367" max="6367" width="4.85546875" style="35" customWidth="1"/>
    <col min="6368" max="6368" width="43.7109375" style="35" customWidth="1"/>
    <col min="6369" max="6369" width="19.140625" style="35" bestFit="1" customWidth="1"/>
    <col min="6370" max="6370" width="11.28515625" style="35" bestFit="1" customWidth="1"/>
    <col min="6371" max="6372" width="0" style="35" hidden="1" customWidth="1"/>
    <col min="6373" max="6373" width="9.28515625" style="35" bestFit="1" customWidth="1"/>
    <col min="6374" max="6374" width="11.7109375" style="35" customWidth="1"/>
    <col min="6375" max="6375" width="9.140625" style="35" customWidth="1"/>
    <col min="6376" max="6376" width="10" style="35" customWidth="1"/>
    <col min="6377" max="6622" width="9.140625" style="35"/>
    <col min="6623" max="6623" width="4.85546875" style="35" customWidth="1"/>
    <col min="6624" max="6624" width="43.7109375" style="35" customWidth="1"/>
    <col min="6625" max="6625" width="19.140625" style="35" bestFit="1" customWidth="1"/>
    <col min="6626" max="6626" width="11.28515625" style="35" bestFit="1" customWidth="1"/>
    <col min="6627" max="6628" width="0" style="35" hidden="1" customWidth="1"/>
    <col min="6629" max="6629" width="9.28515625" style="35" bestFit="1" customWidth="1"/>
    <col min="6630" max="6630" width="11.7109375" style="35" customWidth="1"/>
    <col min="6631" max="6631" width="9.140625" style="35" customWidth="1"/>
    <col min="6632" max="6632" width="10" style="35" customWidth="1"/>
    <col min="6633" max="6878" width="9.140625" style="35"/>
    <col min="6879" max="6879" width="4.85546875" style="35" customWidth="1"/>
    <col min="6880" max="6880" width="43.7109375" style="35" customWidth="1"/>
    <col min="6881" max="6881" width="19.140625" style="35" bestFit="1" customWidth="1"/>
    <col min="6882" max="6882" width="11.28515625" style="35" bestFit="1" customWidth="1"/>
    <col min="6883" max="6884" width="0" style="35" hidden="1" customWidth="1"/>
    <col min="6885" max="6885" width="9.28515625" style="35" bestFit="1" customWidth="1"/>
    <col min="6886" max="6886" width="11.7109375" style="35" customWidth="1"/>
    <col min="6887" max="6887" width="9.140625" style="35" customWidth="1"/>
    <col min="6888" max="6888" width="10" style="35" customWidth="1"/>
    <col min="6889" max="7134" width="9.140625" style="35"/>
    <col min="7135" max="7135" width="4.85546875" style="35" customWidth="1"/>
    <col min="7136" max="7136" width="43.7109375" style="35" customWidth="1"/>
    <col min="7137" max="7137" width="19.140625" style="35" bestFit="1" customWidth="1"/>
    <col min="7138" max="7138" width="11.28515625" style="35" bestFit="1" customWidth="1"/>
    <col min="7139" max="7140" width="0" style="35" hidden="1" customWidth="1"/>
    <col min="7141" max="7141" width="9.28515625" style="35" bestFit="1" customWidth="1"/>
    <col min="7142" max="7142" width="11.7109375" style="35" customWidth="1"/>
    <col min="7143" max="7143" width="9.140625" style="35" customWidth="1"/>
    <col min="7144" max="7144" width="10" style="35" customWidth="1"/>
    <col min="7145" max="7390" width="9.140625" style="35"/>
    <col min="7391" max="7391" width="4.85546875" style="35" customWidth="1"/>
    <col min="7392" max="7392" width="43.7109375" style="35" customWidth="1"/>
    <col min="7393" max="7393" width="19.140625" style="35" bestFit="1" customWidth="1"/>
    <col min="7394" max="7394" width="11.28515625" style="35" bestFit="1" customWidth="1"/>
    <col min="7395" max="7396" width="0" style="35" hidden="1" customWidth="1"/>
    <col min="7397" max="7397" width="9.28515625" style="35" bestFit="1" customWidth="1"/>
    <col min="7398" max="7398" width="11.7109375" style="35" customWidth="1"/>
    <col min="7399" max="7399" width="9.140625" style="35" customWidth="1"/>
    <col min="7400" max="7400" width="10" style="35" customWidth="1"/>
    <col min="7401" max="7646" width="9.140625" style="35"/>
    <col min="7647" max="7647" width="4.85546875" style="35" customWidth="1"/>
    <col min="7648" max="7648" width="43.7109375" style="35" customWidth="1"/>
    <col min="7649" max="7649" width="19.140625" style="35" bestFit="1" customWidth="1"/>
    <col min="7650" max="7650" width="11.28515625" style="35" bestFit="1" customWidth="1"/>
    <col min="7651" max="7652" width="0" style="35" hidden="1" customWidth="1"/>
    <col min="7653" max="7653" width="9.28515625" style="35" bestFit="1" customWidth="1"/>
    <col min="7654" max="7654" width="11.7109375" style="35" customWidth="1"/>
    <col min="7655" max="7655" width="9.140625" style="35" customWidth="1"/>
    <col min="7656" max="7656" width="10" style="35" customWidth="1"/>
    <col min="7657" max="7902" width="9.140625" style="35"/>
    <col min="7903" max="7903" width="4.85546875" style="35" customWidth="1"/>
    <col min="7904" max="7904" width="43.7109375" style="35" customWidth="1"/>
    <col min="7905" max="7905" width="19.140625" style="35" bestFit="1" customWidth="1"/>
    <col min="7906" max="7906" width="11.28515625" style="35" bestFit="1" customWidth="1"/>
    <col min="7907" max="7908" width="0" style="35" hidden="1" customWidth="1"/>
    <col min="7909" max="7909" width="9.28515625" style="35" bestFit="1" customWidth="1"/>
    <col min="7910" max="7910" width="11.7109375" style="35" customWidth="1"/>
    <col min="7911" max="7911" width="9.140625" style="35" customWidth="1"/>
    <col min="7912" max="7912" width="10" style="35" customWidth="1"/>
    <col min="7913" max="8158" width="9.140625" style="35"/>
    <col min="8159" max="8159" width="4.85546875" style="35" customWidth="1"/>
    <col min="8160" max="8160" width="43.7109375" style="35" customWidth="1"/>
    <col min="8161" max="8161" width="19.140625" style="35" bestFit="1" customWidth="1"/>
    <col min="8162" max="8162" width="11.28515625" style="35" bestFit="1" customWidth="1"/>
    <col min="8163" max="8164" width="0" style="35" hidden="1" customWidth="1"/>
    <col min="8165" max="8165" width="9.28515625" style="35" bestFit="1" customWidth="1"/>
    <col min="8166" max="8166" width="11.7109375" style="35" customWidth="1"/>
    <col min="8167" max="8167" width="9.140625" style="35" customWidth="1"/>
    <col min="8168" max="8168" width="10" style="35" customWidth="1"/>
    <col min="8169" max="8414" width="9.140625" style="35"/>
    <col min="8415" max="8415" width="4.85546875" style="35" customWidth="1"/>
    <col min="8416" max="8416" width="43.7109375" style="35" customWidth="1"/>
    <col min="8417" max="8417" width="19.140625" style="35" bestFit="1" customWidth="1"/>
    <col min="8418" max="8418" width="11.28515625" style="35" bestFit="1" customWidth="1"/>
    <col min="8419" max="8420" width="0" style="35" hidden="1" customWidth="1"/>
    <col min="8421" max="8421" width="9.28515625" style="35" bestFit="1" customWidth="1"/>
    <col min="8422" max="8422" width="11.7109375" style="35" customWidth="1"/>
    <col min="8423" max="8423" width="9.140625" style="35" customWidth="1"/>
    <col min="8424" max="8424" width="10" style="35" customWidth="1"/>
    <col min="8425" max="8670" width="9.140625" style="35"/>
    <col min="8671" max="8671" width="4.85546875" style="35" customWidth="1"/>
    <col min="8672" max="8672" width="43.7109375" style="35" customWidth="1"/>
    <col min="8673" max="8673" width="19.140625" style="35" bestFit="1" customWidth="1"/>
    <col min="8674" max="8674" width="11.28515625" style="35" bestFit="1" customWidth="1"/>
    <col min="8675" max="8676" width="0" style="35" hidden="1" customWidth="1"/>
    <col min="8677" max="8677" width="9.28515625" style="35" bestFit="1" customWidth="1"/>
    <col min="8678" max="8678" width="11.7109375" style="35" customWidth="1"/>
    <col min="8679" max="8679" width="9.140625" style="35" customWidth="1"/>
    <col min="8680" max="8680" width="10" style="35" customWidth="1"/>
    <col min="8681" max="8926" width="9.140625" style="35"/>
    <col min="8927" max="8927" width="4.85546875" style="35" customWidth="1"/>
    <col min="8928" max="8928" width="43.7109375" style="35" customWidth="1"/>
    <col min="8929" max="8929" width="19.140625" style="35" bestFit="1" customWidth="1"/>
    <col min="8930" max="8930" width="11.28515625" style="35" bestFit="1" customWidth="1"/>
    <col min="8931" max="8932" width="0" style="35" hidden="1" customWidth="1"/>
    <col min="8933" max="8933" width="9.28515625" style="35" bestFit="1" customWidth="1"/>
    <col min="8934" max="8934" width="11.7109375" style="35" customWidth="1"/>
    <col min="8935" max="8935" width="9.140625" style="35" customWidth="1"/>
    <col min="8936" max="8936" width="10" style="35" customWidth="1"/>
    <col min="8937" max="9182" width="9.140625" style="35"/>
    <col min="9183" max="9183" width="4.85546875" style="35" customWidth="1"/>
    <col min="9184" max="9184" width="43.7109375" style="35" customWidth="1"/>
    <col min="9185" max="9185" width="19.140625" style="35" bestFit="1" customWidth="1"/>
    <col min="9186" max="9186" width="11.28515625" style="35" bestFit="1" customWidth="1"/>
    <col min="9187" max="9188" width="0" style="35" hidden="1" customWidth="1"/>
    <col min="9189" max="9189" width="9.28515625" style="35" bestFit="1" customWidth="1"/>
    <col min="9190" max="9190" width="11.7109375" style="35" customWidth="1"/>
    <col min="9191" max="9191" width="9.140625" style="35" customWidth="1"/>
    <col min="9192" max="9192" width="10" style="35" customWidth="1"/>
    <col min="9193" max="9438" width="9.140625" style="35"/>
    <col min="9439" max="9439" width="4.85546875" style="35" customWidth="1"/>
    <col min="9440" max="9440" width="43.7109375" style="35" customWidth="1"/>
    <col min="9441" max="9441" width="19.140625" style="35" bestFit="1" customWidth="1"/>
    <col min="9442" max="9442" width="11.28515625" style="35" bestFit="1" customWidth="1"/>
    <col min="9443" max="9444" width="0" style="35" hidden="1" customWidth="1"/>
    <col min="9445" max="9445" width="9.28515625" style="35" bestFit="1" customWidth="1"/>
    <col min="9446" max="9446" width="11.7109375" style="35" customWidth="1"/>
    <col min="9447" max="9447" width="9.140625" style="35" customWidth="1"/>
    <col min="9448" max="9448" width="10" style="35" customWidth="1"/>
    <col min="9449" max="9694" width="9.140625" style="35"/>
    <col min="9695" max="9695" width="4.85546875" style="35" customWidth="1"/>
    <col min="9696" max="9696" width="43.7109375" style="35" customWidth="1"/>
    <col min="9697" max="9697" width="19.140625" style="35" bestFit="1" customWidth="1"/>
    <col min="9698" max="9698" width="11.28515625" style="35" bestFit="1" customWidth="1"/>
    <col min="9699" max="9700" width="0" style="35" hidden="1" customWidth="1"/>
    <col min="9701" max="9701" width="9.28515625" style="35" bestFit="1" customWidth="1"/>
    <col min="9702" max="9702" width="11.7109375" style="35" customWidth="1"/>
    <col min="9703" max="9703" width="9.140625" style="35" customWidth="1"/>
    <col min="9704" max="9704" width="10" style="35" customWidth="1"/>
    <col min="9705" max="9950" width="9.140625" style="35"/>
    <col min="9951" max="9951" width="4.85546875" style="35" customWidth="1"/>
    <col min="9952" max="9952" width="43.7109375" style="35" customWidth="1"/>
    <col min="9953" max="9953" width="19.140625" style="35" bestFit="1" customWidth="1"/>
    <col min="9954" max="9954" width="11.28515625" style="35" bestFit="1" customWidth="1"/>
    <col min="9955" max="9956" width="0" style="35" hidden="1" customWidth="1"/>
    <col min="9957" max="9957" width="9.28515625" style="35" bestFit="1" customWidth="1"/>
    <col min="9958" max="9958" width="11.7109375" style="35" customWidth="1"/>
    <col min="9959" max="9959" width="9.140625" style="35" customWidth="1"/>
    <col min="9960" max="9960" width="10" style="35" customWidth="1"/>
    <col min="9961" max="10206" width="9.140625" style="35"/>
    <col min="10207" max="10207" width="4.85546875" style="35" customWidth="1"/>
    <col min="10208" max="10208" width="43.7109375" style="35" customWidth="1"/>
    <col min="10209" max="10209" width="19.140625" style="35" bestFit="1" customWidth="1"/>
    <col min="10210" max="10210" width="11.28515625" style="35" bestFit="1" customWidth="1"/>
    <col min="10211" max="10212" width="0" style="35" hidden="1" customWidth="1"/>
    <col min="10213" max="10213" width="9.28515625" style="35" bestFit="1" customWidth="1"/>
    <col min="10214" max="10214" width="11.7109375" style="35" customWidth="1"/>
    <col min="10215" max="10215" width="9.140625" style="35" customWidth="1"/>
    <col min="10216" max="10216" width="10" style="35" customWidth="1"/>
    <col min="10217" max="10462" width="9.140625" style="35"/>
    <col min="10463" max="10463" width="4.85546875" style="35" customWidth="1"/>
    <col min="10464" max="10464" width="43.7109375" style="35" customWidth="1"/>
    <col min="10465" max="10465" width="19.140625" style="35" bestFit="1" customWidth="1"/>
    <col min="10466" max="10466" width="11.28515625" style="35" bestFit="1" customWidth="1"/>
    <col min="10467" max="10468" width="0" style="35" hidden="1" customWidth="1"/>
    <col min="10469" max="10469" width="9.28515625" style="35" bestFit="1" customWidth="1"/>
    <col min="10470" max="10470" width="11.7109375" style="35" customWidth="1"/>
    <col min="10471" max="10471" width="9.140625" style="35" customWidth="1"/>
    <col min="10472" max="10472" width="10" style="35" customWidth="1"/>
    <col min="10473" max="10718" width="9.140625" style="35"/>
    <col min="10719" max="10719" width="4.85546875" style="35" customWidth="1"/>
    <col min="10720" max="10720" width="43.7109375" style="35" customWidth="1"/>
    <col min="10721" max="10721" width="19.140625" style="35" bestFit="1" customWidth="1"/>
    <col min="10722" max="10722" width="11.28515625" style="35" bestFit="1" customWidth="1"/>
    <col min="10723" max="10724" width="0" style="35" hidden="1" customWidth="1"/>
    <col min="10725" max="10725" width="9.28515625" style="35" bestFit="1" customWidth="1"/>
    <col min="10726" max="10726" width="11.7109375" style="35" customWidth="1"/>
    <col min="10727" max="10727" width="9.140625" style="35" customWidth="1"/>
    <col min="10728" max="10728" width="10" style="35" customWidth="1"/>
    <col min="10729" max="10974" width="9.140625" style="35"/>
    <col min="10975" max="10975" width="4.85546875" style="35" customWidth="1"/>
    <col min="10976" max="10976" width="43.7109375" style="35" customWidth="1"/>
    <col min="10977" max="10977" width="19.140625" style="35" bestFit="1" customWidth="1"/>
    <col min="10978" max="10978" width="11.28515625" style="35" bestFit="1" customWidth="1"/>
    <col min="10979" max="10980" width="0" style="35" hidden="1" customWidth="1"/>
    <col min="10981" max="10981" width="9.28515625" style="35" bestFit="1" customWidth="1"/>
    <col min="10982" max="10982" width="11.7109375" style="35" customWidth="1"/>
    <col min="10983" max="10983" width="9.140625" style="35" customWidth="1"/>
    <col min="10984" max="10984" width="10" style="35" customWidth="1"/>
    <col min="10985" max="11230" width="9.140625" style="35"/>
    <col min="11231" max="11231" width="4.85546875" style="35" customWidth="1"/>
    <col min="11232" max="11232" width="43.7109375" style="35" customWidth="1"/>
    <col min="11233" max="11233" width="19.140625" style="35" bestFit="1" customWidth="1"/>
    <col min="11234" max="11234" width="11.28515625" style="35" bestFit="1" customWidth="1"/>
    <col min="11235" max="11236" width="0" style="35" hidden="1" customWidth="1"/>
    <col min="11237" max="11237" width="9.28515625" style="35" bestFit="1" customWidth="1"/>
    <col min="11238" max="11238" width="11.7109375" style="35" customWidth="1"/>
    <col min="11239" max="11239" width="9.140625" style="35" customWidth="1"/>
    <col min="11240" max="11240" width="10" style="35" customWidth="1"/>
    <col min="11241" max="11486" width="9.140625" style="35"/>
    <col min="11487" max="11487" width="4.85546875" style="35" customWidth="1"/>
    <col min="11488" max="11488" width="43.7109375" style="35" customWidth="1"/>
    <col min="11489" max="11489" width="19.140625" style="35" bestFit="1" customWidth="1"/>
    <col min="11490" max="11490" width="11.28515625" style="35" bestFit="1" customWidth="1"/>
    <col min="11491" max="11492" width="0" style="35" hidden="1" customWidth="1"/>
    <col min="11493" max="11493" width="9.28515625" style="35" bestFit="1" customWidth="1"/>
    <col min="11494" max="11494" width="11.7109375" style="35" customWidth="1"/>
    <col min="11495" max="11495" width="9.140625" style="35" customWidth="1"/>
    <col min="11496" max="11496" width="10" style="35" customWidth="1"/>
    <col min="11497" max="11742" width="9.140625" style="35"/>
    <col min="11743" max="11743" width="4.85546875" style="35" customWidth="1"/>
    <col min="11744" max="11744" width="43.7109375" style="35" customWidth="1"/>
    <col min="11745" max="11745" width="19.140625" style="35" bestFit="1" customWidth="1"/>
    <col min="11746" max="11746" width="11.28515625" style="35" bestFit="1" customWidth="1"/>
    <col min="11747" max="11748" width="0" style="35" hidden="1" customWidth="1"/>
    <col min="11749" max="11749" width="9.28515625" style="35" bestFit="1" customWidth="1"/>
    <col min="11750" max="11750" width="11.7109375" style="35" customWidth="1"/>
    <col min="11751" max="11751" width="9.140625" style="35" customWidth="1"/>
    <col min="11752" max="11752" width="10" style="35" customWidth="1"/>
    <col min="11753" max="11998" width="9.140625" style="35"/>
    <col min="11999" max="11999" width="4.85546875" style="35" customWidth="1"/>
    <col min="12000" max="12000" width="43.7109375" style="35" customWidth="1"/>
    <col min="12001" max="12001" width="19.140625" style="35" bestFit="1" customWidth="1"/>
    <col min="12002" max="12002" width="11.28515625" style="35" bestFit="1" customWidth="1"/>
    <col min="12003" max="12004" width="0" style="35" hidden="1" customWidth="1"/>
    <col min="12005" max="12005" width="9.28515625" style="35" bestFit="1" customWidth="1"/>
    <col min="12006" max="12006" width="11.7109375" style="35" customWidth="1"/>
    <col min="12007" max="12007" width="9.140625" style="35" customWidth="1"/>
    <col min="12008" max="12008" width="10" style="35" customWidth="1"/>
    <col min="12009" max="12254" width="9.140625" style="35"/>
    <col min="12255" max="12255" width="4.85546875" style="35" customWidth="1"/>
    <col min="12256" max="12256" width="43.7109375" style="35" customWidth="1"/>
    <col min="12257" max="12257" width="19.140625" style="35" bestFit="1" customWidth="1"/>
    <col min="12258" max="12258" width="11.28515625" style="35" bestFit="1" customWidth="1"/>
    <col min="12259" max="12260" width="0" style="35" hidden="1" customWidth="1"/>
    <col min="12261" max="12261" width="9.28515625" style="35" bestFit="1" customWidth="1"/>
    <col min="12262" max="12262" width="11.7109375" style="35" customWidth="1"/>
    <col min="12263" max="12263" width="9.140625" style="35" customWidth="1"/>
    <col min="12264" max="12264" width="10" style="35" customWidth="1"/>
    <col min="12265" max="12510" width="9.140625" style="35"/>
    <col min="12511" max="12511" width="4.85546875" style="35" customWidth="1"/>
    <col min="12512" max="12512" width="43.7109375" style="35" customWidth="1"/>
    <col min="12513" max="12513" width="19.140625" style="35" bestFit="1" customWidth="1"/>
    <col min="12514" max="12514" width="11.28515625" style="35" bestFit="1" customWidth="1"/>
    <col min="12515" max="12516" width="0" style="35" hidden="1" customWidth="1"/>
    <col min="12517" max="12517" width="9.28515625" style="35" bestFit="1" customWidth="1"/>
    <col min="12518" max="12518" width="11.7109375" style="35" customWidth="1"/>
    <col min="12519" max="12519" width="9.140625" style="35" customWidth="1"/>
    <col min="12520" max="12520" width="10" style="35" customWidth="1"/>
    <col min="12521" max="12766" width="9.140625" style="35"/>
    <col min="12767" max="12767" width="4.85546875" style="35" customWidth="1"/>
    <col min="12768" max="12768" width="43.7109375" style="35" customWidth="1"/>
    <col min="12769" max="12769" width="19.140625" style="35" bestFit="1" customWidth="1"/>
    <col min="12770" max="12770" width="11.28515625" style="35" bestFit="1" customWidth="1"/>
    <col min="12771" max="12772" width="0" style="35" hidden="1" customWidth="1"/>
    <col min="12773" max="12773" width="9.28515625" style="35" bestFit="1" customWidth="1"/>
    <col min="12774" max="12774" width="11.7109375" style="35" customWidth="1"/>
    <col min="12775" max="12775" width="9.140625" style="35" customWidth="1"/>
    <col min="12776" max="12776" width="10" style="35" customWidth="1"/>
    <col min="12777" max="13022" width="9.140625" style="35"/>
    <col min="13023" max="13023" width="4.85546875" style="35" customWidth="1"/>
    <col min="13024" max="13024" width="43.7109375" style="35" customWidth="1"/>
    <col min="13025" max="13025" width="19.140625" style="35" bestFit="1" customWidth="1"/>
    <col min="13026" max="13026" width="11.28515625" style="35" bestFit="1" customWidth="1"/>
    <col min="13027" max="13028" width="0" style="35" hidden="1" customWidth="1"/>
    <col min="13029" max="13029" width="9.28515625" style="35" bestFit="1" customWidth="1"/>
    <col min="13030" max="13030" width="11.7109375" style="35" customWidth="1"/>
    <col min="13031" max="13031" width="9.140625" style="35" customWidth="1"/>
    <col min="13032" max="13032" width="10" style="35" customWidth="1"/>
    <col min="13033" max="13278" width="9.140625" style="35"/>
    <col min="13279" max="13279" width="4.85546875" style="35" customWidth="1"/>
    <col min="13280" max="13280" width="43.7109375" style="35" customWidth="1"/>
    <col min="13281" max="13281" width="19.140625" style="35" bestFit="1" customWidth="1"/>
    <col min="13282" max="13282" width="11.28515625" style="35" bestFit="1" customWidth="1"/>
    <col min="13283" max="13284" width="0" style="35" hidden="1" customWidth="1"/>
    <col min="13285" max="13285" width="9.28515625" style="35" bestFit="1" customWidth="1"/>
    <col min="13286" max="13286" width="11.7109375" style="35" customWidth="1"/>
    <col min="13287" max="13287" width="9.140625" style="35" customWidth="1"/>
    <col min="13288" max="13288" width="10" style="35" customWidth="1"/>
    <col min="13289" max="13534" width="9.140625" style="35"/>
    <col min="13535" max="13535" width="4.85546875" style="35" customWidth="1"/>
    <col min="13536" max="13536" width="43.7109375" style="35" customWidth="1"/>
    <col min="13537" max="13537" width="19.140625" style="35" bestFit="1" customWidth="1"/>
    <col min="13538" max="13538" width="11.28515625" style="35" bestFit="1" customWidth="1"/>
    <col min="13539" max="13540" width="0" style="35" hidden="1" customWidth="1"/>
    <col min="13541" max="13541" width="9.28515625" style="35" bestFit="1" customWidth="1"/>
    <col min="13542" max="13542" width="11.7109375" style="35" customWidth="1"/>
    <col min="13543" max="13543" width="9.140625" style="35" customWidth="1"/>
    <col min="13544" max="13544" width="10" style="35" customWidth="1"/>
    <col min="13545" max="13790" width="9.140625" style="35"/>
    <col min="13791" max="13791" width="4.85546875" style="35" customWidth="1"/>
    <col min="13792" max="13792" width="43.7109375" style="35" customWidth="1"/>
    <col min="13793" max="13793" width="19.140625" style="35" bestFit="1" customWidth="1"/>
    <col min="13794" max="13794" width="11.28515625" style="35" bestFit="1" customWidth="1"/>
    <col min="13795" max="13796" width="0" style="35" hidden="1" customWidth="1"/>
    <col min="13797" max="13797" width="9.28515625" style="35" bestFit="1" customWidth="1"/>
    <col min="13798" max="13798" width="11.7109375" style="35" customWidth="1"/>
    <col min="13799" max="13799" width="9.140625" style="35" customWidth="1"/>
    <col min="13800" max="13800" width="10" style="35" customWidth="1"/>
    <col min="13801" max="14046" width="9.140625" style="35"/>
    <col min="14047" max="14047" width="4.85546875" style="35" customWidth="1"/>
    <col min="14048" max="14048" width="43.7109375" style="35" customWidth="1"/>
    <col min="14049" max="14049" width="19.140625" style="35" bestFit="1" customWidth="1"/>
    <col min="14050" max="14050" width="11.28515625" style="35" bestFit="1" customWidth="1"/>
    <col min="14051" max="14052" width="0" style="35" hidden="1" customWidth="1"/>
    <col min="14053" max="14053" width="9.28515625" style="35" bestFit="1" customWidth="1"/>
    <col min="14054" max="14054" width="11.7109375" style="35" customWidth="1"/>
    <col min="14055" max="14055" width="9.140625" style="35" customWidth="1"/>
    <col min="14056" max="14056" width="10" style="35" customWidth="1"/>
    <col min="14057" max="14302" width="9.140625" style="35"/>
    <col min="14303" max="14303" width="4.85546875" style="35" customWidth="1"/>
    <col min="14304" max="14304" width="43.7109375" style="35" customWidth="1"/>
    <col min="14305" max="14305" width="19.140625" style="35" bestFit="1" customWidth="1"/>
    <col min="14306" max="14306" width="11.28515625" style="35" bestFit="1" customWidth="1"/>
    <col min="14307" max="14308" width="0" style="35" hidden="1" customWidth="1"/>
    <col min="14309" max="14309" width="9.28515625" style="35" bestFit="1" customWidth="1"/>
    <col min="14310" max="14310" width="11.7109375" style="35" customWidth="1"/>
    <col min="14311" max="14311" width="9.140625" style="35" customWidth="1"/>
    <col min="14312" max="14312" width="10" style="35" customWidth="1"/>
    <col min="14313" max="14558" width="9.140625" style="35"/>
    <col min="14559" max="14559" width="4.85546875" style="35" customWidth="1"/>
    <col min="14560" max="14560" width="43.7109375" style="35" customWidth="1"/>
    <col min="14561" max="14561" width="19.140625" style="35" bestFit="1" customWidth="1"/>
    <col min="14562" max="14562" width="11.28515625" style="35" bestFit="1" customWidth="1"/>
    <col min="14563" max="14564" width="0" style="35" hidden="1" customWidth="1"/>
    <col min="14565" max="14565" width="9.28515625" style="35" bestFit="1" customWidth="1"/>
    <col min="14566" max="14566" width="11.7109375" style="35" customWidth="1"/>
    <col min="14567" max="14567" width="9.140625" style="35" customWidth="1"/>
    <col min="14568" max="14568" width="10" style="35" customWidth="1"/>
    <col min="14569" max="14814" width="9.140625" style="35"/>
    <col min="14815" max="14815" width="4.85546875" style="35" customWidth="1"/>
    <col min="14816" max="14816" width="43.7109375" style="35" customWidth="1"/>
    <col min="14817" max="14817" width="19.140625" style="35" bestFit="1" customWidth="1"/>
    <col min="14818" max="14818" width="11.28515625" style="35" bestFit="1" customWidth="1"/>
    <col min="14819" max="14820" width="0" style="35" hidden="1" customWidth="1"/>
    <col min="14821" max="14821" width="9.28515625" style="35" bestFit="1" customWidth="1"/>
    <col min="14822" max="14822" width="11.7109375" style="35" customWidth="1"/>
    <col min="14823" max="14823" width="9.140625" style="35" customWidth="1"/>
    <col min="14824" max="14824" width="10" style="35" customWidth="1"/>
    <col min="14825" max="15070" width="9.140625" style="35"/>
    <col min="15071" max="15071" width="4.85546875" style="35" customWidth="1"/>
    <col min="15072" max="15072" width="43.7109375" style="35" customWidth="1"/>
    <col min="15073" max="15073" width="19.140625" style="35" bestFit="1" customWidth="1"/>
    <col min="15074" max="15074" width="11.28515625" style="35" bestFit="1" customWidth="1"/>
    <col min="15075" max="15076" width="0" style="35" hidden="1" customWidth="1"/>
    <col min="15077" max="15077" width="9.28515625" style="35" bestFit="1" customWidth="1"/>
    <col min="15078" max="15078" width="11.7109375" style="35" customWidth="1"/>
    <col min="15079" max="15079" width="9.140625" style="35" customWidth="1"/>
    <col min="15080" max="15080" width="10" style="35" customWidth="1"/>
    <col min="15081" max="15326" width="9.140625" style="35"/>
    <col min="15327" max="15327" width="4.85546875" style="35" customWidth="1"/>
    <col min="15328" max="15328" width="43.7109375" style="35" customWidth="1"/>
    <col min="15329" max="15329" width="19.140625" style="35" bestFit="1" customWidth="1"/>
    <col min="15330" max="15330" width="11.28515625" style="35" bestFit="1" customWidth="1"/>
    <col min="15331" max="15332" width="0" style="35" hidden="1" customWidth="1"/>
    <col min="15333" max="15333" width="9.28515625" style="35" bestFit="1" customWidth="1"/>
    <col min="15334" max="15334" width="11.7109375" style="35" customWidth="1"/>
    <col min="15335" max="15335" width="9.140625" style="35" customWidth="1"/>
    <col min="15336" max="15336" width="10" style="35" customWidth="1"/>
    <col min="15337" max="15582" width="9.140625" style="35"/>
    <col min="15583" max="15583" width="4.85546875" style="35" customWidth="1"/>
    <col min="15584" max="15584" width="43.7109375" style="35" customWidth="1"/>
    <col min="15585" max="15585" width="19.140625" style="35" bestFit="1" customWidth="1"/>
    <col min="15586" max="15586" width="11.28515625" style="35" bestFit="1" customWidth="1"/>
    <col min="15587" max="15588" width="0" style="35" hidden="1" customWidth="1"/>
    <col min="15589" max="15589" width="9.28515625" style="35" bestFit="1" customWidth="1"/>
    <col min="15590" max="15590" width="11.7109375" style="35" customWidth="1"/>
    <col min="15591" max="15591" width="9.140625" style="35" customWidth="1"/>
    <col min="15592" max="15592" width="10" style="35" customWidth="1"/>
    <col min="15593" max="15838" width="9.140625" style="35"/>
    <col min="15839" max="15839" width="4.85546875" style="35" customWidth="1"/>
    <col min="15840" max="15840" width="43.7109375" style="35" customWidth="1"/>
    <col min="15841" max="15841" width="19.140625" style="35" bestFit="1" customWidth="1"/>
    <col min="15842" max="15842" width="11.28515625" style="35" bestFit="1" customWidth="1"/>
    <col min="15843" max="15844" width="0" style="35" hidden="1" customWidth="1"/>
    <col min="15845" max="15845" width="9.28515625" style="35" bestFit="1" customWidth="1"/>
    <col min="15846" max="15846" width="11.7109375" style="35" customWidth="1"/>
    <col min="15847" max="15847" width="9.140625" style="35" customWidth="1"/>
    <col min="15848" max="15848" width="10" style="35" customWidth="1"/>
    <col min="15849" max="16094" width="9.140625" style="35"/>
    <col min="16095" max="16095" width="4.85546875" style="35" customWidth="1"/>
    <col min="16096" max="16096" width="43.7109375" style="35" customWidth="1"/>
    <col min="16097" max="16097" width="19.140625" style="35" bestFit="1" customWidth="1"/>
    <col min="16098" max="16098" width="11.28515625" style="35" bestFit="1" customWidth="1"/>
    <col min="16099" max="16100" width="0" style="35" hidden="1" customWidth="1"/>
    <col min="16101" max="16101" width="9.28515625" style="35" bestFit="1" customWidth="1"/>
    <col min="16102" max="16102" width="11.7109375" style="35" customWidth="1"/>
    <col min="16103" max="16103" width="9.140625" style="35" customWidth="1"/>
    <col min="16104" max="16104" width="10" style="35" customWidth="1"/>
    <col min="16105" max="16384" width="9.140625" style="35"/>
  </cols>
  <sheetData>
    <row r="1" spans="1:8" s="2" customFormat="1" ht="20.25">
      <c r="A1" s="1" t="s">
        <v>84</v>
      </c>
      <c r="C1" s="3"/>
      <c r="D1" s="4" t="s">
        <v>85</v>
      </c>
      <c r="E1" s="5"/>
      <c r="F1" s="5"/>
      <c r="G1" s="5"/>
      <c r="H1" s="5"/>
    </row>
    <row r="2" spans="1:8" s="2" customFormat="1">
      <c r="B2" s="6"/>
      <c r="C2" s="3"/>
      <c r="E2" s="5"/>
      <c r="F2" s="5"/>
      <c r="G2" s="5"/>
      <c r="H2" s="5"/>
    </row>
    <row r="3" spans="1:8" s="2" customFormat="1">
      <c r="A3" s="7"/>
      <c r="B3" s="8"/>
      <c r="C3" s="9"/>
      <c r="D3" s="7"/>
      <c r="E3" s="5"/>
      <c r="F3" s="5"/>
      <c r="G3" s="5"/>
      <c r="H3" s="5"/>
    </row>
    <row r="4" spans="1:8" s="2" customFormat="1" ht="20.25">
      <c r="A4" s="10" t="s">
        <v>102</v>
      </c>
      <c r="B4" s="11"/>
      <c r="C4" s="11"/>
      <c r="D4" s="11"/>
      <c r="E4" s="5"/>
      <c r="F4" s="5"/>
      <c r="G4" s="5"/>
      <c r="H4" s="5"/>
    </row>
    <row r="5" spans="1:8" s="2" customFormat="1" ht="20.25">
      <c r="A5" s="10" t="s">
        <v>131</v>
      </c>
      <c r="B5" s="11"/>
      <c r="C5" s="11"/>
      <c r="D5" s="11"/>
      <c r="E5" s="5"/>
      <c r="F5" s="5"/>
      <c r="G5" s="5"/>
      <c r="H5" s="5"/>
    </row>
    <row r="6" spans="1:8" s="2" customFormat="1">
      <c r="A6" s="12"/>
      <c r="B6" s="12"/>
      <c r="C6" s="12"/>
      <c r="D6" s="12"/>
      <c r="E6" s="5"/>
      <c r="F6" s="5"/>
      <c r="G6" s="5"/>
      <c r="H6" s="5"/>
    </row>
    <row r="7" spans="1:8" s="2" customFormat="1">
      <c r="B7" s="13"/>
      <c r="C7" s="3"/>
      <c r="D7" s="14" t="s">
        <v>86</v>
      </c>
      <c r="E7" s="5"/>
      <c r="F7" s="5"/>
      <c r="G7" s="5"/>
      <c r="H7" s="5"/>
    </row>
    <row r="8" spans="1:8" s="17" customFormat="1" ht="26.25" customHeight="1">
      <c r="A8" s="86" t="s">
        <v>87</v>
      </c>
      <c r="B8" s="87" t="s">
        <v>88</v>
      </c>
      <c r="C8" s="87" t="s">
        <v>0</v>
      </c>
      <c r="D8" s="15" t="s">
        <v>89</v>
      </c>
      <c r="E8" s="16"/>
      <c r="F8" s="16"/>
      <c r="G8" s="16"/>
      <c r="H8" s="16"/>
    </row>
    <row r="9" spans="1:8" s="17" customFormat="1" ht="42.75" customHeight="1">
      <c r="A9" s="86"/>
      <c r="B9" s="87"/>
      <c r="C9" s="87"/>
      <c r="D9" s="83" t="s">
        <v>132</v>
      </c>
      <c r="E9" s="16"/>
      <c r="F9" s="16"/>
      <c r="G9" s="16"/>
      <c r="H9" s="16"/>
    </row>
    <row r="10" spans="1:8" s="20" customFormat="1" ht="12">
      <c r="A10" s="18">
        <v>0</v>
      </c>
      <c r="B10" s="84">
        <v>1</v>
      </c>
      <c r="C10" s="18">
        <v>2</v>
      </c>
      <c r="D10" s="84">
        <v>3</v>
      </c>
      <c r="E10" s="19"/>
      <c r="F10" s="19"/>
      <c r="G10" s="19"/>
      <c r="H10" s="19"/>
    </row>
    <row r="11" spans="1:8" s="20" customFormat="1" ht="22.5">
      <c r="A11" s="21">
        <v>1</v>
      </c>
      <c r="B11" s="22" t="s">
        <v>90</v>
      </c>
      <c r="C11" s="23"/>
      <c r="D11" s="24">
        <f>D12</f>
        <v>63500</v>
      </c>
      <c r="E11" s="19"/>
      <c r="F11" s="19"/>
      <c r="G11" s="19"/>
      <c r="H11" s="19"/>
    </row>
    <row r="12" spans="1:8" s="20" customFormat="1" ht="18">
      <c r="A12" s="21">
        <v>2</v>
      </c>
      <c r="B12" s="25" t="s">
        <v>111</v>
      </c>
      <c r="C12" s="26" t="s">
        <v>1</v>
      </c>
      <c r="D12" s="27">
        <f t="shared" ref="D12" si="0">D13</f>
        <v>63500</v>
      </c>
      <c r="E12" s="19"/>
      <c r="F12" s="19"/>
      <c r="G12" s="19"/>
      <c r="H12" s="19"/>
    </row>
    <row r="13" spans="1:8" s="20" customFormat="1" ht="15.75">
      <c r="A13" s="21">
        <v>3</v>
      </c>
      <c r="B13" s="28" t="s">
        <v>124</v>
      </c>
      <c r="C13" s="29" t="s">
        <v>2</v>
      </c>
      <c r="D13" s="30">
        <f t="shared" ref="D13" si="1">D14</f>
        <v>63500</v>
      </c>
      <c r="E13" s="19"/>
      <c r="F13" s="19"/>
      <c r="G13" s="19"/>
      <c r="H13" s="19"/>
    </row>
    <row r="14" spans="1:8" s="20" customFormat="1" ht="18.75">
      <c r="A14" s="21">
        <v>4</v>
      </c>
      <c r="B14" s="68" t="s">
        <v>4</v>
      </c>
      <c r="C14" s="69" t="s">
        <v>3</v>
      </c>
      <c r="D14" s="70">
        <f>D15</f>
        <v>63500</v>
      </c>
      <c r="E14" s="19"/>
      <c r="F14" s="19"/>
      <c r="G14" s="19"/>
      <c r="H14" s="19"/>
    </row>
    <row r="15" spans="1:8" s="20" customFormat="1" ht="17.25">
      <c r="A15" s="21">
        <v>5</v>
      </c>
      <c r="B15" s="80" t="s">
        <v>125</v>
      </c>
      <c r="C15" s="81" t="s">
        <v>5</v>
      </c>
      <c r="D15" s="82">
        <f>SUM(D16:D21)</f>
        <v>63500</v>
      </c>
      <c r="E15" s="19"/>
      <c r="F15" s="19"/>
      <c r="G15" s="19"/>
      <c r="H15" s="19"/>
    </row>
    <row r="16" spans="1:8" s="20" customFormat="1" ht="17.25">
      <c r="A16" s="21">
        <v>6</v>
      </c>
      <c r="B16" s="74" t="s">
        <v>4</v>
      </c>
      <c r="C16" s="75" t="s">
        <v>5</v>
      </c>
      <c r="D16" s="67">
        <f>D77</f>
        <v>63500</v>
      </c>
      <c r="E16" s="19"/>
      <c r="F16" s="19"/>
      <c r="G16" s="19"/>
      <c r="H16" s="19"/>
    </row>
    <row r="17" spans="1:8" s="20" customFormat="1" ht="51.75">
      <c r="A17" s="21">
        <v>7</v>
      </c>
      <c r="B17" s="74" t="s">
        <v>6</v>
      </c>
      <c r="C17" s="75" t="s">
        <v>7</v>
      </c>
      <c r="D17" s="67">
        <f t="shared" ref="D17:D21" si="2">D78</f>
        <v>0</v>
      </c>
      <c r="E17" s="19"/>
      <c r="F17" s="19"/>
      <c r="G17" s="19"/>
      <c r="H17" s="19"/>
    </row>
    <row r="18" spans="1:8" s="20" customFormat="1" ht="69">
      <c r="A18" s="21">
        <v>8</v>
      </c>
      <c r="B18" s="74" t="s">
        <v>8</v>
      </c>
      <c r="C18" s="75" t="s">
        <v>9</v>
      </c>
      <c r="D18" s="67">
        <f t="shared" si="2"/>
        <v>0</v>
      </c>
      <c r="E18" s="19"/>
      <c r="F18" s="19"/>
      <c r="G18" s="19"/>
      <c r="H18" s="19"/>
    </row>
    <row r="19" spans="1:8" s="20" customFormat="1" ht="34.5">
      <c r="A19" s="21">
        <v>9</v>
      </c>
      <c r="B19" s="74" t="s">
        <v>10</v>
      </c>
      <c r="C19" s="75" t="s">
        <v>11</v>
      </c>
      <c r="D19" s="67">
        <f t="shared" si="2"/>
        <v>0</v>
      </c>
      <c r="E19" s="19"/>
      <c r="F19" s="19"/>
      <c r="G19" s="19"/>
      <c r="H19" s="19"/>
    </row>
    <row r="20" spans="1:8" s="20" customFormat="1" ht="51.75">
      <c r="A20" s="21">
        <v>10</v>
      </c>
      <c r="B20" s="76" t="s">
        <v>12</v>
      </c>
      <c r="C20" s="77" t="s">
        <v>13</v>
      </c>
      <c r="D20" s="67">
        <f t="shared" si="2"/>
        <v>0</v>
      </c>
      <c r="E20" s="19"/>
      <c r="F20" s="19"/>
      <c r="G20" s="19"/>
      <c r="H20" s="19"/>
    </row>
    <row r="21" spans="1:8" s="20" customFormat="1" ht="69">
      <c r="A21" s="21">
        <v>11</v>
      </c>
      <c r="B21" s="76" t="s">
        <v>14</v>
      </c>
      <c r="C21" s="77" t="s">
        <v>15</v>
      </c>
      <c r="D21" s="67">
        <f t="shared" si="2"/>
        <v>0</v>
      </c>
      <c r="E21" s="19"/>
      <c r="F21" s="19"/>
      <c r="G21" s="19"/>
      <c r="H21" s="19"/>
    </row>
    <row r="22" spans="1:8" s="20" customFormat="1" ht="22.5">
      <c r="A22" s="21">
        <v>12</v>
      </c>
      <c r="B22" s="22" t="s">
        <v>116</v>
      </c>
      <c r="C22" s="23" t="s">
        <v>91</v>
      </c>
      <c r="D22" s="24">
        <f>D23+D28+D46</f>
        <v>63500</v>
      </c>
      <c r="E22" s="19"/>
      <c r="F22" s="19"/>
      <c r="G22" s="19"/>
      <c r="H22" s="19"/>
    </row>
    <row r="23" spans="1:8" s="20" customFormat="1" ht="18">
      <c r="A23" s="21">
        <v>13</v>
      </c>
      <c r="B23" s="36" t="s">
        <v>129</v>
      </c>
      <c r="C23" s="37" t="s">
        <v>130</v>
      </c>
      <c r="D23" s="38">
        <f>D24</f>
        <v>0</v>
      </c>
      <c r="E23" s="19"/>
      <c r="F23" s="19"/>
      <c r="G23" s="19"/>
      <c r="H23" s="19"/>
    </row>
    <row r="24" spans="1:8" s="20" customFormat="1" ht="31.5">
      <c r="A24" s="21">
        <v>14</v>
      </c>
      <c r="B24" s="39" t="s">
        <v>127</v>
      </c>
      <c r="C24" s="40" t="s">
        <v>17</v>
      </c>
      <c r="D24" s="41">
        <f>D26+D27</f>
        <v>0</v>
      </c>
      <c r="E24" s="19"/>
      <c r="F24" s="19"/>
      <c r="G24" s="19"/>
      <c r="H24" s="19"/>
    </row>
    <row r="25" spans="1:8" s="20" customFormat="1" ht="15.75">
      <c r="A25" s="21">
        <v>15</v>
      </c>
      <c r="B25" s="54" t="s">
        <v>16</v>
      </c>
      <c r="C25" s="55"/>
      <c r="D25" s="56"/>
      <c r="E25" s="19"/>
      <c r="F25" s="19"/>
      <c r="G25" s="19"/>
      <c r="H25" s="19"/>
    </row>
    <row r="26" spans="1:8" s="20" customFormat="1" ht="34.5">
      <c r="A26" s="21">
        <v>16</v>
      </c>
      <c r="B26" s="31" t="s">
        <v>18</v>
      </c>
      <c r="C26" s="32" t="s">
        <v>19</v>
      </c>
      <c r="D26" s="33">
        <f>D87</f>
        <v>0</v>
      </c>
      <c r="E26" s="19"/>
      <c r="F26" s="19"/>
      <c r="G26" s="19"/>
      <c r="H26" s="19"/>
    </row>
    <row r="27" spans="1:8" s="20" customFormat="1" ht="17.25">
      <c r="A27" s="21">
        <v>17</v>
      </c>
      <c r="B27" s="31" t="s">
        <v>20</v>
      </c>
      <c r="C27" s="32" t="s">
        <v>21</v>
      </c>
      <c r="D27" s="33">
        <f>D88</f>
        <v>0</v>
      </c>
      <c r="E27" s="19"/>
      <c r="F27" s="19"/>
      <c r="G27" s="19"/>
      <c r="H27" s="19"/>
    </row>
    <row r="28" spans="1:8" s="20" customFormat="1" ht="36">
      <c r="A28" s="21">
        <v>18</v>
      </c>
      <c r="B28" s="36" t="s">
        <v>128</v>
      </c>
      <c r="C28" s="37" t="s">
        <v>22</v>
      </c>
      <c r="D28" s="38">
        <f>D29</f>
        <v>0</v>
      </c>
      <c r="E28" s="19"/>
      <c r="F28" s="19"/>
      <c r="G28" s="19"/>
      <c r="H28" s="19"/>
    </row>
    <row r="29" spans="1:8" s="20" customFormat="1" ht="31.5">
      <c r="A29" s="21">
        <v>19</v>
      </c>
      <c r="B29" s="39" t="s">
        <v>23</v>
      </c>
      <c r="C29" s="40" t="s">
        <v>24</v>
      </c>
      <c r="D29" s="41">
        <f>D31+D41+D45</f>
        <v>0</v>
      </c>
      <c r="E29" s="19"/>
      <c r="F29" s="19"/>
      <c r="G29" s="19"/>
      <c r="H29" s="19"/>
    </row>
    <row r="30" spans="1:8" s="20" customFormat="1" ht="15.75">
      <c r="A30" s="21">
        <v>20</v>
      </c>
      <c r="B30" s="54" t="s">
        <v>16</v>
      </c>
      <c r="C30" s="55"/>
      <c r="D30" s="56"/>
      <c r="E30" s="19"/>
      <c r="F30" s="19"/>
      <c r="G30" s="19"/>
      <c r="H30" s="19"/>
    </row>
    <row r="31" spans="1:8" s="20" customFormat="1" ht="31.5">
      <c r="A31" s="21">
        <v>21</v>
      </c>
      <c r="B31" s="45" t="s">
        <v>25</v>
      </c>
      <c r="C31" s="46" t="s">
        <v>26</v>
      </c>
      <c r="D31" s="47">
        <f>SUM(D32:D40)</f>
        <v>0</v>
      </c>
      <c r="E31" s="19"/>
      <c r="F31" s="19"/>
      <c r="G31" s="19"/>
      <c r="H31" s="19"/>
    </row>
    <row r="32" spans="1:8" s="20" customFormat="1" ht="34.5">
      <c r="A32" s="21">
        <v>22</v>
      </c>
      <c r="B32" s="31" t="s">
        <v>27</v>
      </c>
      <c r="C32" s="32" t="s">
        <v>28</v>
      </c>
      <c r="D32" s="33">
        <f>D93</f>
        <v>0</v>
      </c>
      <c r="E32" s="19"/>
      <c r="F32" s="19"/>
      <c r="G32" s="19"/>
      <c r="H32" s="19"/>
    </row>
    <row r="33" spans="1:8" s="20" customFormat="1" ht="17.25">
      <c r="A33" s="21">
        <v>23</v>
      </c>
      <c r="B33" s="31" t="s">
        <v>29</v>
      </c>
      <c r="C33" s="32" t="s">
        <v>30</v>
      </c>
      <c r="D33" s="33">
        <f t="shared" ref="D33" si="3">D94</f>
        <v>0</v>
      </c>
      <c r="E33" s="19"/>
      <c r="F33" s="19"/>
      <c r="G33" s="19"/>
      <c r="H33" s="19"/>
    </row>
    <row r="34" spans="1:8" s="20" customFormat="1" ht="34.5">
      <c r="A34" s="21">
        <v>24</v>
      </c>
      <c r="B34" s="31" t="s">
        <v>31</v>
      </c>
      <c r="C34" s="32" t="s">
        <v>32</v>
      </c>
      <c r="D34" s="33">
        <f t="shared" ref="D34" si="4">D95</f>
        <v>0</v>
      </c>
      <c r="E34" s="19"/>
      <c r="F34" s="19"/>
      <c r="G34" s="19"/>
      <c r="H34" s="19"/>
    </row>
    <row r="35" spans="1:8" s="20" customFormat="1" ht="17.25">
      <c r="A35" s="21">
        <v>25</v>
      </c>
      <c r="B35" s="31" t="s">
        <v>33</v>
      </c>
      <c r="C35" s="32" t="s">
        <v>34</v>
      </c>
      <c r="D35" s="33">
        <f t="shared" ref="D35" si="5">D96</f>
        <v>0</v>
      </c>
      <c r="E35" s="19"/>
      <c r="F35" s="19"/>
      <c r="G35" s="19"/>
      <c r="H35" s="19"/>
    </row>
    <row r="36" spans="1:8" s="20" customFormat="1" ht="17.25">
      <c r="A36" s="21">
        <v>26</v>
      </c>
      <c r="B36" s="31" t="s">
        <v>35</v>
      </c>
      <c r="C36" s="32" t="s">
        <v>36</v>
      </c>
      <c r="D36" s="33">
        <f t="shared" ref="D36" si="6">D97</f>
        <v>0</v>
      </c>
      <c r="E36" s="19"/>
      <c r="F36" s="19"/>
      <c r="G36" s="19"/>
      <c r="H36" s="19"/>
    </row>
    <row r="37" spans="1:8" s="20" customFormat="1" ht="17.25">
      <c r="A37" s="21">
        <v>27</v>
      </c>
      <c r="B37" s="31" t="s">
        <v>37</v>
      </c>
      <c r="C37" s="32" t="s">
        <v>38</v>
      </c>
      <c r="D37" s="33">
        <f t="shared" ref="D37" si="7">D98</f>
        <v>0</v>
      </c>
      <c r="E37" s="19"/>
      <c r="F37" s="19"/>
      <c r="G37" s="19"/>
      <c r="H37" s="19"/>
    </row>
    <row r="38" spans="1:8" s="20" customFormat="1" ht="34.5">
      <c r="A38" s="21">
        <v>28</v>
      </c>
      <c r="B38" s="31" t="s">
        <v>39</v>
      </c>
      <c r="C38" s="32" t="s">
        <v>40</v>
      </c>
      <c r="D38" s="33">
        <f t="shared" ref="D38" si="8">D99</f>
        <v>0</v>
      </c>
      <c r="E38" s="19"/>
      <c r="F38" s="19"/>
      <c r="G38" s="19"/>
      <c r="H38" s="19"/>
    </row>
    <row r="39" spans="1:8" s="20" customFormat="1" ht="34.5">
      <c r="A39" s="21">
        <v>29</v>
      </c>
      <c r="B39" s="31" t="s">
        <v>41</v>
      </c>
      <c r="C39" s="32" t="s">
        <v>42</v>
      </c>
      <c r="D39" s="33">
        <f t="shared" ref="D39" si="9">D100</f>
        <v>0</v>
      </c>
      <c r="E39" s="19"/>
      <c r="F39" s="19"/>
      <c r="G39" s="19"/>
      <c r="H39" s="19"/>
    </row>
    <row r="40" spans="1:8" s="20" customFormat="1" ht="17.25">
      <c r="A40" s="21">
        <v>30</v>
      </c>
      <c r="B40" s="31" t="s">
        <v>43</v>
      </c>
      <c r="C40" s="32" t="s">
        <v>44</v>
      </c>
      <c r="D40" s="33">
        <f t="shared" ref="D40" si="10">D101</f>
        <v>0</v>
      </c>
      <c r="E40" s="19"/>
      <c r="F40" s="19"/>
      <c r="G40" s="19"/>
      <c r="H40" s="19"/>
    </row>
    <row r="41" spans="1:8" s="20" customFormat="1" ht="31.5">
      <c r="A41" s="21">
        <v>31</v>
      </c>
      <c r="B41" s="45" t="s">
        <v>45</v>
      </c>
      <c r="C41" s="46" t="s">
        <v>46</v>
      </c>
      <c r="D41" s="47">
        <f>SUM(D42:D44)</f>
        <v>0</v>
      </c>
      <c r="E41" s="19"/>
      <c r="F41" s="19"/>
      <c r="G41" s="19"/>
      <c r="H41" s="19"/>
    </row>
    <row r="42" spans="1:8" s="20" customFormat="1" ht="17.25">
      <c r="A42" s="21">
        <v>32</v>
      </c>
      <c r="B42" s="31" t="s">
        <v>47</v>
      </c>
      <c r="C42" s="32" t="s">
        <v>48</v>
      </c>
      <c r="D42" s="33">
        <f>D103</f>
        <v>0</v>
      </c>
      <c r="E42" s="19"/>
      <c r="F42" s="19"/>
      <c r="G42" s="19"/>
      <c r="H42" s="19"/>
    </row>
    <row r="43" spans="1:8" s="20" customFormat="1" ht="17.25">
      <c r="A43" s="21">
        <v>33</v>
      </c>
      <c r="B43" s="31" t="s">
        <v>49</v>
      </c>
      <c r="C43" s="32" t="s">
        <v>50</v>
      </c>
      <c r="D43" s="33">
        <f t="shared" ref="D43:D44" si="11">D104</f>
        <v>0</v>
      </c>
      <c r="E43" s="19"/>
      <c r="F43" s="19"/>
      <c r="G43" s="19"/>
      <c r="H43" s="19"/>
    </row>
    <row r="44" spans="1:8" s="20" customFormat="1" ht="51.75">
      <c r="A44" s="21">
        <v>34</v>
      </c>
      <c r="B44" s="31" t="s">
        <v>51</v>
      </c>
      <c r="C44" s="32" t="s">
        <v>52</v>
      </c>
      <c r="D44" s="33">
        <f t="shared" si="11"/>
        <v>0</v>
      </c>
      <c r="E44" s="19"/>
      <c r="F44" s="19"/>
      <c r="G44" s="19"/>
      <c r="H44" s="19"/>
    </row>
    <row r="45" spans="1:8" s="20" customFormat="1" ht="31.5">
      <c r="A45" s="21">
        <v>35</v>
      </c>
      <c r="B45" s="45" t="s">
        <v>53</v>
      </c>
      <c r="C45" s="46" t="s">
        <v>54</v>
      </c>
      <c r="D45" s="47">
        <f>D106</f>
        <v>0</v>
      </c>
      <c r="E45" s="19"/>
      <c r="F45" s="19"/>
      <c r="G45" s="19"/>
      <c r="H45" s="19"/>
    </row>
    <row r="46" spans="1:8" s="20" customFormat="1" ht="36">
      <c r="A46" s="21">
        <v>36</v>
      </c>
      <c r="B46" s="36" t="s">
        <v>114</v>
      </c>
      <c r="C46" s="37" t="s">
        <v>115</v>
      </c>
      <c r="D46" s="38">
        <f>D47+D52+D56+D62</f>
        <v>63500</v>
      </c>
      <c r="E46" s="19"/>
      <c r="F46" s="19"/>
      <c r="G46" s="19"/>
      <c r="H46" s="19"/>
    </row>
    <row r="47" spans="1:8" s="20" customFormat="1" ht="31.5">
      <c r="A47" s="21">
        <v>37</v>
      </c>
      <c r="B47" s="39" t="s">
        <v>103</v>
      </c>
      <c r="C47" s="40" t="s">
        <v>55</v>
      </c>
      <c r="D47" s="41">
        <f t="shared" ref="D47" si="12">D49</f>
        <v>0</v>
      </c>
      <c r="E47" s="19"/>
      <c r="F47" s="19"/>
      <c r="G47" s="19"/>
      <c r="H47" s="19"/>
    </row>
    <row r="48" spans="1:8" s="20" customFormat="1" ht="15.75">
      <c r="A48" s="21">
        <v>38</v>
      </c>
      <c r="B48" s="54" t="s">
        <v>16</v>
      </c>
      <c r="C48" s="55"/>
      <c r="D48" s="56"/>
      <c r="E48" s="19"/>
      <c r="F48" s="19"/>
      <c r="G48" s="19"/>
      <c r="H48" s="19"/>
    </row>
    <row r="49" spans="1:8" s="20" customFormat="1" ht="31.5">
      <c r="A49" s="21">
        <v>39</v>
      </c>
      <c r="B49" s="45" t="s">
        <v>104</v>
      </c>
      <c r="C49" s="46" t="s">
        <v>56</v>
      </c>
      <c r="D49" s="47">
        <f t="shared" ref="D49" si="13">D50+D51</f>
        <v>0</v>
      </c>
      <c r="E49" s="19"/>
      <c r="F49" s="19"/>
      <c r="G49" s="19"/>
      <c r="H49" s="19"/>
    </row>
    <row r="50" spans="1:8" s="20" customFormat="1" ht="34.5">
      <c r="A50" s="21">
        <v>40</v>
      </c>
      <c r="B50" s="31" t="s">
        <v>57</v>
      </c>
      <c r="C50" s="32" t="s">
        <v>58</v>
      </c>
      <c r="D50" s="33">
        <f>D111</f>
        <v>0</v>
      </c>
      <c r="E50" s="19"/>
      <c r="F50" s="19"/>
      <c r="G50" s="19"/>
      <c r="H50" s="19"/>
    </row>
    <row r="51" spans="1:8" s="20" customFormat="1" ht="34.5">
      <c r="A51" s="21">
        <v>41</v>
      </c>
      <c r="B51" s="31" t="s">
        <v>92</v>
      </c>
      <c r="C51" s="32" t="s">
        <v>59</v>
      </c>
      <c r="D51" s="33">
        <f>D112</f>
        <v>0</v>
      </c>
      <c r="E51" s="19"/>
      <c r="F51" s="19"/>
      <c r="G51" s="19"/>
      <c r="H51" s="19"/>
    </row>
    <row r="52" spans="1:8" s="20" customFormat="1" ht="31.5">
      <c r="A52" s="21">
        <v>42</v>
      </c>
      <c r="B52" s="39" t="s">
        <v>105</v>
      </c>
      <c r="C52" s="40" t="s">
        <v>60</v>
      </c>
      <c r="D52" s="41">
        <f t="shared" ref="D52" si="14">D54+D55</f>
        <v>19000</v>
      </c>
      <c r="E52" s="19"/>
      <c r="F52" s="19"/>
      <c r="G52" s="19"/>
      <c r="H52" s="19"/>
    </row>
    <row r="53" spans="1:8" s="20" customFormat="1" ht="15.75">
      <c r="A53" s="21">
        <v>43</v>
      </c>
      <c r="B53" s="42" t="s">
        <v>16</v>
      </c>
      <c r="C53" s="43"/>
      <c r="D53" s="44"/>
      <c r="E53" s="19"/>
      <c r="F53" s="19"/>
      <c r="G53" s="19"/>
      <c r="H53" s="19"/>
    </row>
    <row r="54" spans="1:8" s="20" customFormat="1" ht="15.75">
      <c r="A54" s="21">
        <v>44</v>
      </c>
      <c r="B54" s="45" t="s">
        <v>93</v>
      </c>
      <c r="C54" s="46" t="s">
        <v>61</v>
      </c>
      <c r="D54" s="47">
        <f>D115</f>
        <v>19000</v>
      </c>
      <c r="E54" s="19"/>
      <c r="F54" s="19"/>
      <c r="G54" s="19"/>
      <c r="H54" s="19"/>
    </row>
    <row r="55" spans="1:8" s="20" customFormat="1" ht="15.75">
      <c r="A55" s="21">
        <v>45</v>
      </c>
      <c r="B55" s="45" t="s">
        <v>94</v>
      </c>
      <c r="C55" s="46" t="s">
        <v>62</v>
      </c>
      <c r="D55" s="47">
        <f>D116</f>
        <v>0</v>
      </c>
      <c r="E55" s="19"/>
      <c r="F55" s="19"/>
      <c r="G55" s="19"/>
      <c r="H55" s="19"/>
    </row>
    <row r="56" spans="1:8" s="20" customFormat="1" ht="31.5">
      <c r="A56" s="21">
        <v>46</v>
      </c>
      <c r="B56" s="39" t="s">
        <v>106</v>
      </c>
      <c r="C56" s="40" t="s">
        <v>110</v>
      </c>
      <c r="D56" s="41">
        <f t="shared" ref="D56" si="15">D58+D59</f>
        <v>0</v>
      </c>
      <c r="E56" s="19"/>
      <c r="F56" s="19"/>
      <c r="G56" s="19"/>
      <c r="H56" s="19"/>
    </row>
    <row r="57" spans="1:8" s="20" customFormat="1" ht="15.75">
      <c r="A57" s="21">
        <v>47</v>
      </c>
      <c r="B57" s="42" t="s">
        <v>16</v>
      </c>
      <c r="C57" s="43"/>
      <c r="D57" s="44"/>
      <c r="E57" s="19"/>
      <c r="F57" s="19"/>
      <c r="G57" s="19"/>
      <c r="H57" s="19"/>
    </row>
    <row r="58" spans="1:8" s="20" customFormat="1" ht="31.5">
      <c r="A58" s="21">
        <v>48</v>
      </c>
      <c r="B58" s="45" t="s">
        <v>107</v>
      </c>
      <c r="C58" s="46" t="s">
        <v>63</v>
      </c>
      <c r="D58" s="47">
        <f t="shared" ref="D58" si="16">D59+D60</f>
        <v>0</v>
      </c>
      <c r="E58" s="19"/>
      <c r="F58" s="19"/>
      <c r="G58" s="19"/>
      <c r="H58" s="19"/>
    </row>
    <row r="59" spans="1:8" s="20" customFormat="1" ht="34.5">
      <c r="A59" s="21">
        <v>49</v>
      </c>
      <c r="B59" s="31" t="s">
        <v>95</v>
      </c>
      <c r="C59" s="32" t="s">
        <v>64</v>
      </c>
      <c r="D59" s="33">
        <f>D120</f>
        <v>0</v>
      </c>
      <c r="E59" s="19"/>
      <c r="F59" s="19"/>
      <c r="G59" s="19"/>
      <c r="H59" s="19"/>
    </row>
    <row r="60" spans="1:8" s="20" customFormat="1" ht="17.25">
      <c r="A60" s="21">
        <v>50</v>
      </c>
      <c r="B60" s="31" t="s">
        <v>65</v>
      </c>
      <c r="C60" s="32" t="s">
        <v>66</v>
      </c>
      <c r="D60" s="33">
        <f t="shared" ref="D60:D61" si="17">D121</f>
        <v>0</v>
      </c>
      <c r="E60" s="19"/>
      <c r="F60" s="19"/>
      <c r="G60" s="19"/>
      <c r="H60" s="19"/>
    </row>
    <row r="61" spans="1:8" s="20" customFormat="1" ht="34.5">
      <c r="A61" s="21">
        <v>51</v>
      </c>
      <c r="B61" s="31" t="s">
        <v>96</v>
      </c>
      <c r="C61" s="32" t="s">
        <v>67</v>
      </c>
      <c r="D61" s="33">
        <f t="shared" si="17"/>
        <v>0</v>
      </c>
      <c r="E61" s="19"/>
      <c r="F61" s="19"/>
      <c r="G61" s="19"/>
      <c r="H61" s="19"/>
    </row>
    <row r="62" spans="1:8" s="20" customFormat="1" ht="31.5">
      <c r="A62" s="21">
        <v>52</v>
      </c>
      <c r="B62" s="39" t="s">
        <v>108</v>
      </c>
      <c r="C62" s="40" t="s">
        <v>68</v>
      </c>
      <c r="D62" s="41">
        <f t="shared" ref="D62" si="18">D64+D68+D70</f>
        <v>44500</v>
      </c>
      <c r="E62" s="19"/>
      <c r="F62" s="19"/>
      <c r="G62" s="19"/>
      <c r="H62" s="19"/>
    </row>
    <row r="63" spans="1:8" s="20" customFormat="1" ht="15.75">
      <c r="A63" s="21">
        <v>53</v>
      </c>
      <c r="B63" s="42" t="s">
        <v>16</v>
      </c>
      <c r="C63" s="43"/>
      <c r="D63" s="44"/>
      <c r="E63" s="19"/>
      <c r="F63" s="19"/>
      <c r="G63" s="19"/>
      <c r="H63" s="19"/>
    </row>
    <row r="64" spans="1:8" s="20" customFormat="1" ht="31.5">
      <c r="A64" s="21">
        <v>54</v>
      </c>
      <c r="B64" s="45" t="s">
        <v>109</v>
      </c>
      <c r="C64" s="46" t="s">
        <v>69</v>
      </c>
      <c r="D64" s="47">
        <f t="shared" ref="D64" si="19">D65+D66+D67</f>
        <v>44500</v>
      </c>
      <c r="E64" s="19"/>
      <c r="F64" s="19"/>
      <c r="G64" s="19"/>
      <c r="H64" s="19"/>
    </row>
    <row r="65" spans="1:8" s="20" customFormat="1" ht="17.25">
      <c r="A65" s="21">
        <v>55</v>
      </c>
      <c r="B65" s="31" t="s">
        <v>70</v>
      </c>
      <c r="C65" s="32" t="s">
        <v>71</v>
      </c>
      <c r="D65" s="33">
        <f>D126</f>
        <v>44500</v>
      </c>
      <c r="E65" s="19"/>
      <c r="F65" s="19"/>
      <c r="G65" s="19"/>
      <c r="H65" s="19"/>
    </row>
    <row r="66" spans="1:8" s="20" customFormat="1" ht="17.25">
      <c r="A66" s="21">
        <v>56</v>
      </c>
      <c r="B66" s="31" t="s">
        <v>72</v>
      </c>
      <c r="C66" s="32" t="s">
        <v>73</v>
      </c>
      <c r="D66" s="33">
        <f t="shared" ref="D66:D70" si="20">D127</f>
        <v>0</v>
      </c>
      <c r="E66" s="19"/>
      <c r="F66" s="19"/>
      <c r="G66" s="19"/>
      <c r="H66" s="19"/>
    </row>
    <row r="67" spans="1:8" s="20" customFormat="1" ht="17.25">
      <c r="A67" s="21">
        <v>57</v>
      </c>
      <c r="B67" s="31" t="s">
        <v>74</v>
      </c>
      <c r="C67" s="32" t="s">
        <v>75</v>
      </c>
      <c r="D67" s="33">
        <f t="shared" si="20"/>
        <v>0</v>
      </c>
      <c r="E67" s="19"/>
      <c r="F67" s="19"/>
      <c r="G67" s="19"/>
      <c r="H67" s="19"/>
    </row>
    <row r="68" spans="1:8" s="20" customFormat="1" ht="15.75">
      <c r="A68" s="21">
        <v>58</v>
      </c>
      <c r="B68" s="45" t="s">
        <v>76</v>
      </c>
      <c r="C68" s="46" t="s">
        <v>77</v>
      </c>
      <c r="D68" s="47">
        <f t="shared" ref="D68" si="21">D69</f>
        <v>0</v>
      </c>
      <c r="E68" s="19"/>
      <c r="F68" s="19"/>
      <c r="G68" s="19"/>
      <c r="H68" s="19"/>
    </row>
    <row r="69" spans="1:8" s="20" customFormat="1" ht="17.25">
      <c r="A69" s="21">
        <v>59</v>
      </c>
      <c r="B69" s="31" t="s">
        <v>78</v>
      </c>
      <c r="C69" s="32" t="s">
        <v>79</v>
      </c>
      <c r="D69" s="33">
        <f t="shared" si="20"/>
        <v>0</v>
      </c>
      <c r="E69" s="19"/>
      <c r="F69" s="19"/>
      <c r="G69" s="19"/>
      <c r="H69" s="19"/>
    </row>
    <row r="70" spans="1:8" s="20" customFormat="1" ht="15.75">
      <c r="A70" s="21">
        <v>60</v>
      </c>
      <c r="B70" s="45" t="s">
        <v>80</v>
      </c>
      <c r="C70" s="46" t="s">
        <v>81</v>
      </c>
      <c r="D70" s="47">
        <f t="shared" si="20"/>
        <v>0</v>
      </c>
      <c r="E70" s="19"/>
      <c r="F70" s="19"/>
      <c r="G70" s="19"/>
      <c r="H70" s="19"/>
    </row>
    <row r="71" spans="1:8" s="20" customFormat="1" ht="31.5">
      <c r="A71" s="21">
        <v>61</v>
      </c>
      <c r="B71" s="39" t="s">
        <v>118</v>
      </c>
      <c r="C71" s="40" t="s">
        <v>82</v>
      </c>
      <c r="D71" s="41">
        <f t="shared" ref="D71" si="22">D72</f>
        <v>0</v>
      </c>
      <c r="E71" s="19"/>
      <c r="F71" s="19"/>
      <c r="G71" s="19"/>
      <c r="H71" s="19"/>
    </row>
    <row r="72" spans="1:8" s="20" customFormat="1" ht="15.75">
      <c r="A72" s="21">
        <v>62</v>
      </c>
      <c r="B72" s="45" t="s">
        <v>97</v>
      </c>
      <c r="C72" s="46" t="s">
        <v>83</v>
      </c>
      <c r="D72" s="47">
        <f>D11-D22</f>
        <v>0</v>
      </c>
      <c r="E72" s="19"/>
      <c r="F72" s="19"/>
      <c r="G72" s="19"/>
      <c r="H72" s="19"/>
    </row>
    <row r="73" spans="1:8" s="20" customFormat="1" ht="36">
      <c r="A73" s="21">
        <v>63</v>
      </c>
      <c r="B73" s="22" t="s">
        <v>112</v>
      </c>
      <c r="C73" s="23"/>
      <c r="D73" s="24">
        <f>D74</f>
        <v>63500</v>
      </c>
      <c r="E73" s="19"/>
      <c r="F73" s="19"/>
      <c r="G73" s="19"/>
      <c r="H73" s="19"/>
    </row>
    <row r="74" spans="1:8" s="20" customFormat="1" ht="18">
      <c r="A74" s="21">
        <v>64</v>
      </c>
      <c r="B74" s="25" t="s">
        <v>111</v>
      </c>
      <c r="C74" s="26" t="s">
        <v>1</v>
      </c>
      <c r="D74" s="27">
        <f t="shared" ref="D74:D75" si="23">D75</f>
        <v>63500</v>
      </c>
      <c r="E74" s="19"/>
      <c r="F74" s="19"/>
      <c r="G74" s="19"/>
      <c r="H74" s="19"/>
    </row>
    <row r="75" spans="1:8" s="20" customFormat="1" ht="15.75">
      <c r="A75" s="21">
        <v>65</v>
      </c>
      <c r="B75" s="28" t="s">
        <v>124</v>
      </c>
      <c r="C75" s="29" t="s">
        <v>2</v>
      </c>
      <c r="D75" s="30">
        <f t="shared" si="23"/>
        <v>63500</v>
      </c>
      <c r="E75" s="19"/>
      <c r="F75" s="19"/>
      <c r="G75" s="19"/>
      <c r="H75" s="19"/>
    </row>
    <row r="76" spans="1:8" s="20" customFormat="1" ht="18.75">
      <c r="A76" s="21">
        <v>66</v>
      </c>
      <c r="B76" s="68" t="s">
        <v>4</v>
      </c>
      <c r="C76" s="69" t="s">
        <v>3</v>
      </c>
      <c r="D76" s="70">
        <f>SUM(D77:D82)</f>
        <v>63500</v>
      </c>
      <c r="E76" s="19"/>
      <c r="F76" s="19"/>
      <c r="G76" s="19"/>
      <c r="H76" s="19"/>
    </row>
    <row r="77" spans="1:8" s="20" customFormat="1" ht="18">
      <c r="A77" s="21">
        <v>67</v>
      </c>
      <c r="B77" s="71" t="s">
        <v>4</v>
      </c>
      <c r="C77" s="72" t="s">
        <v>5</v>
      </c>
      <c r="D77" s="73">
        <f>40000+23500</f>
        <v>63500</v>
      </c>
      <c r="E77" s="19"/>
      <c r="F77" s="19"/>
      <c r="G77" s="19"/>
      <c r="H77" s="19"/>
    </row>
    <row r="78" spans="1:8" s="20" customFormat="1" ht="72">
      <c r="A78" s="21">
        <v>68</v>
      </c>
      <c r="B78" s="71" t="s">
        <v>6</v>
      </c>
      <c r="C78" s="72" t="s">
        <v>7</v>
      </c>
      <c r="D78" s="73">
        <v>0</v>
      </c>
      <c r="E78" s="19"/>
      <c r="F78" s="19"/>
      <c r="G78" s="19"/>
      <c r="H78" s="19"/>
    </row>
    <row r="79" spans="1:8" s="20" customFormat="1" ht="72">
      <c r="A79" s="21">
        <v>69</v>
      </c>
      <c r="B79" s="71" t="s">
        <v>8</v>
      </c>
      <c r="C79" s="72" t="s">
        <v>9</v>
      </c>
      <c r="D79" s="73">
        <v>0</v>
      </c>
      <c r="E79" s="19"/>
      <c r="F79" s="19"/>
      <c r="G79" s="19"/>
      <c r="H79" s="19"/>
    </row>
    <row r="80" spans="1:8" s="20" customFormat="1" ht="36">
      <c r="A80" s="21">
        <v>70</v>
      </c>
      <c r="B80" s="71" t="s">
        <v>10</v>
      </c>
      <c r="C80" s="72" t="s">
        <v>11</v>
      </c>
      <c r="D80" s="73">
        <v>0</v>
      </c>
      <c r="E80" s="19"/>
      <c r="F80" s="19"/>
      <c r="G80" s="19"/>
      <c r="H80" s="19"/>
    </row>
    <row r="81" spans="1:8" s="20" customFormat="1" ht="72">
      <c r="A81" s="21">
        <v>71</v>
      </c>
      <c r="B81" s="71" t="s">
        <v>12</v>
      </c>
      <c r="C81" s="72" t="s">
        <v>13</v>
      </c>
      <c r="D81" s="73">
        <v>0</v>
      </c>
      <c r="E81" s="19"/>
      <c r="F81" s="19"/>
      <c r="G81" s="19"/>
      <c r="H81" s="19"/>
    </row>
    <row r="82" spans="1:8" s="20" customFormat="1" ht="72">
      <c r="A82" s="21">
        <v>72</v>
      </c>
      <c r="B82" s="71" t="s">
        <v>14</v>
      </c>
      <c r="C82" s="72" t="s">
        <v>15</v>
      </c>
      <c r="D82" s="73">
        <v>0</v>
      </c>
      <c r="E82" s="19"/>
      <c r="F82" s="19"/>
      <c r="G82" s="19"/>
      <c r="H82" s="19"/>
    </row>
    <row r="83" spans="1:8" ht="36">
      <c r="A83" s="21">
        <v>73</v>
      </c>
      <c r="B83" s="22" t="s">
        <v>117</v>
      </c>
      <c r="C83" s="23" t="s">
        <v>91</v>
      </c>
      <c r="D83" s="24">
        <f>D84+D89+D107</f>
        <v>63500</v>
      </c>
    </row>
    <row r="84" spans="1:8" ht="18">
      <c r="A84" s="21">
        <v>74</v>
      </c>
      <c r="B84" s="36" t="s">
        <v>129</v>
      </c>
      <c r="C84" s="37" t="s">
        <v>130</v>
      </c>
      <c r="D84" s="38">
        <f>D85</f>
        <v>0</v>
      </c>
    </row>
    <row r="85" spans="1:8" ht="31.5">
      <c r="A85" s="21">
        <v>75</v>
      </c>
      <c r="B85" s="39" t="s">
        <v>127</v>
      </c>
      <c r="C85" s="40" t="s">
        <v>17</v>
      </c>
      <c r="D85" s="41">
        <f>D87+D88</f>
        <v>0</v>
      </c>
    </row>
    <row r="86" spans="1:8" ht="15.75">
      <c r="A86" s="21">
        <v>76</v>
      </c>
      <c r="B86" s="54" t="s">
        <v>16</v>
      </c>
      <c r="C86" s="55"/>
      <c r="D86" s="56"/>
    </row>
    <row r="87" spans="1:8" ht="34.5">
      <c r="A87" s="21">
        <v>77</v>
      </c>
      <c r="B87" s="31" t="s">
        <v>18</v>
      </c>
      <c r="C87" s="32" t="s">
        <v>19</v>
      </c>
      <c r="D87" s="33">
        <v>0</v>
      </c>
    </row>
    <row r="88" spans="1:8" ht="17.25">
      <c r="A88" s="21">
        <v>78</v>
      </c>
      <c r="B88" s="31" t="s">
        <v>20</v>
      </c>
      <c r="C88" s="32" t="s">
        <v>21</v>
      </c>
      <c r="D88" s="33">
        <v>0</v>
      </c>
    </row>
    <row r="89" spans="1:8" ht="36">
      <c r="A89" s="21">
        <v>79</v>
      </c>
      <c r="B89" s="36" t="s">
        <v>128</v>
      </c>
      <c r="C89" s="37" t="s">
        <v>22</v>
      </c>
      <c r="D89" s="38">
        <f>D90</f>
        <v>0</v>
      </c>
    </row>
    <row r="90" spans="1:8" ht="31.5">
      <c r="A90" s="21">
        <v>80</v>
      </c>
      <c r="B90" s="39" t="s">
        <v>23</v>
      </c>
      <c r="C90" s="40" t="s">
        <v>24</v>
      </c>
      <c r="D90" s="41">
        <f>D92+D102+D106</f>
        <v>0</v>
      </c>
    </row>
    <row r="91" spans="1:8" ht="15.75">
      <c r="A91" s="21">
        <v>81</v>
      </c>
      <c r="B91" s="54" t="s">
        <v>16</v>
      </c>
      <c r="C91" s="55"/>
      <c r="D91" s="56"/>
    </row>
    <row r="92" spans="1:8" ht="31.5">
      <c r="A92" s="21">
        <v>82</v>
      </c>
      <c r="B92" s="45" t="s">
        <v>25</v>
      </c>
      <c r="C92" s="46" t="s">
        <v>26</v>
      </c>
      <c r="D92" s="47">
        <f>SUM(D93:D101)</f>
        <v>0</v>
      </c>
    </row>
    <row r="93" spans="1:8" ht="34.5">
      <c r="A93" s="21">
        <v>83</v>
      </c>
      <c r="B93" s="31" t="s">
        <v>27</v>
      </c>
      <c r="C93" s="32" t="s">
        <v>28</v>
      </c>
      <c r="D93" s="33">
        <v>0</v>
      </c>
    </row>
    <row r="94" spans="1:8" ht="17.25">
      <c r="A94" s="21">
        <v>84</v>
      </c>
      <c r="B94" s="31" t="s">
        <v>29</v>
      </c>
      <c r="C94" s="32" t="s">
        <v>30</v>
      </c>
      <c r="D94" s="33">
        <v>0</v>
      </c>
    </row>
    <row r="95" spans="1:8" ht="34.5">
      <c r="A95" s="21">
        <v>85</v>
      </c>
      <c r="B95" s="31" t="s">
        <v>31</v>
      </c>
      <c r="C95" s="32" t="s">
        <v>32</v>
      </c>
      <c r="D95" s="33">
        <v>0</v>
      </c>
    </row>
    <row r="96" spans="1:8" ht="17.25">
      <c r="A96" s="21">
        <v>86</v>
      </c>
      <c r="B96" s="31" t="s">
        <v>33</v>
      </c>
      <c r="C96" s="32" t="s">
        <v>34</v>
      </c>
      <c r="D96" s="33">
        <v>0</v>
      </c>
    </row>
    <row r="97" spans="1:8" ht="17.25">
      <c r="A97" s="21">
        <v>87</v>
      </c>
      <c r="B97" s="31" t="s">
        <v>35</v>
      </c>
      <c r="C97" s="32" t="s">
        <v>36</v>
      </c>
      <c r="D97" s="33">
        <v>0</v>
      </c>
    </row>
    <row r="98" spans="1:8" ht="17.25">
      <c r="A98" s="21">
        <v>88</v>
      </c>
      <c r="B98" s="31" t="s">
        <v>37</v>
      </c>
      <c r="C98" s="32" t="s">
        <v>38</v>
      </c>
      <c r="D98" s="33">
        <v>0</v>
      </c>
    </row>
    <row r="99" spans="1:8" ht="34.5">
      <c r="A99" s="21">
        <v>89</v>
      </c>
      <c r="B99" s="31" t="s">
        <v>39</v>
      </c>
      <c r="C99" s="32" t="s">
        <v>40</v>
      </c>
      <c r="D99" s="33">
        <v>0</v>
      </c>
    </row>
    <row r="100" spans="1:8" ht="34.5">
      <c r="A100" s="21">
        <v>90</v>
      </c>
      <c r="B100" s="31" t="s">
        <v>41</v>
      </c>
      <c r="C100" s="32" t="s">
        <v>42</v>
      </c>
      <c r="D100" s="33">
        <v>0</v>
      </c>
    </row>
    <row r="101" spans="1:8" ht="17.25">
      <c r="A101" s="21">
        <v>91</v>
      </c>
      <c r="B101" s="31" t="s">
        <v>43</v>
      </c>
      <c r="C101" s="32" t="s">
        <v>44</v>
      </c>
      <c r="D101" s="33">
        <v>0</v>
      </c>
    </row>
    <row r="102" spans="1:8" ht="31.5">
      <c r="A102" s="21">
        <v>92</v>
      </c>
      <c r="B102" s="45" t="s">
        <v>45</v>
      </c>
      <c r="C102" s="46" t="s">
        <v>46</v>
      </c>
      <c r="D102" s="47">
        <f>SUM(D103:D105)</f>
        <v>0</v>
      </c>
    </row>
    <row r="103" spans="1:8" ht="17.25">
      <c r="A103" s="21">
        <v>93</v>
      </c>
      <c r="B103" s="31" t="s">
        <v>47</v>
      </c>
      <c r="C103" s="32" t="s">
        <v>48</v>
      </c>
      <c r="D103" s="33">
        <v>0</v>
      </c>
    </row>
    <row r="104" spans="1:8" ht="17.25">
      <c r="A104" s="21">
        <v>94</v>
      </c>
      <c r="B104" s="31" t="s">
        <v>49</v>
      </c>
      <c r="C104" s="32" t="s">
        <v>50</v>
      </c>
      <c r="D104" s="33">
        <v>0</v>
      </c>
    </row>
    <row r="105" spans="1:8" ht="51.75">
      <c r="A105" s="21">
        <v>95</v>
      </c>
      <c r="B105" s="31" t="s">
        <v>51</v>
      </c>
      <c r="C105" s="32" t="s">
        <v>52</v>
      </c>
      <c r="D105" s="33">
        <v>0</v>
      </c>
    </row>
    <row r="106" spans="1:8" ht="31.5">
      <c r="A106" s="21">
        <v>96</v>
      </c>
      <c r="B106" s="45" t="s">
        <v>53</v>
      </c>
      <c r="C106" s="46" t="s">
        <v>54</v>
      </c>
      <c r="D106" s="47">
        <v>0</v>
      </c>
    </row>
    <row r="107" spans="1:8" s="53" customFormat="1" ht="36">
      <c r="A107" s="21">
        <v>97</v>
      </c>
      <c r="B107" s="36" t="s">
        <v>113</v>
      </c>
      <c r="C107" s="37" t="s">
        <v>115</v>
      </c>
      <c r="D107" s="38">
        <f>D108+D113+D117+D123</f>
        <v>63500</v>
      </c>
      <c r="E107" s="52"/>
      <c r="F107" s="52"/>
      <c r="G107" s="52"/>
      <c r="H107" s="52"/>
    </row>
    <row r="108" spans="1:8" ht="31.5">
      <c r="A108" s="21">
        <v>98</v>
      </c>
      <c r="B108" s="39" t="s">
        <v>103</v>
      </c>
      <c r="C108" s="40" t="s">
        <v>55</v>
      </c>
      <c r="D108" s="41">
        <f t="shared" ref="D108" si="24">D110</f>
        <v>0</v>
      </c>
    </row>
    <row r="109" spans="1:8" ht="15.75">
      <c r="A109" s="21">
        <v>99</v>
      </c>
      <c r="B109" s="54" t="s">
        <v>16</v>
      </c>
      <c r="C109" s="55"/>
      <c r="D109" s="56"/>
    </row>
    <row r="110" spans="1:8" s="49" customFormat="1" ht="31.5">
      <c r="A110" s="21">
        <v>100</v>
      </c>
      <c r="B110" s="45" t="s">
        <v>104</v>
      </c>
      <c r="C110" s="46" t="s">
        <v>56</v>
      </c>
      <c r="D110" s="47">
        <f t="shared" ref="D110" si="25">D111+D112</f>
        <v>0</v>
      </c>
      <c r="E110" s="48"/>
      <c r="F110" s="48"/>
      <c r="G110" s="48"/>
      <c r="H110" s="48"/>
    </row>
    <row r="111" spans="1:8" s="51" customFormat="1" ht="34.5">
      <c r="A111" s="21">
        <v>101</v>
      </c>
      <c r="B111" s="31" t="s">
        <v>57</v>
      </c>
      <c r="C111" s="32" t="s">
        <v>58</v>
      </c>
      <c r="D111" s="33">
        <v>0</v>
      </c>
      <c r="E111" s="50"/>
      <c r="F111" s="50"/>
      <c r="G111" s="50"/>
      <c r="H111" s="50"/>
    </row>
    <row r="112" spans="1:8" s="51" customFormat="1" ht="34.5">
      <c r="A112" s="21">
        <v>102</v>
      </c>
      <c r="B112" s="31" t="s">
        <v>92</v>
      </c>
      <c r="C112" s="32" t="s">
        <v>59</v>
      </c>
      <c r="D112" s="33">
        <v>0</v>
      </c>
      <c r="E112" s="50"/>
      <c r="F112" s="50"/>
      <c r="G112" s="50"/>
      <c r="H112" s="50"/>
    </row>
    <row r="113" spans="1:8" ht="31.5">
      <c r="A113" s="21">
        <v>103</v>
      </c>
      <c r="B113" s="39" t="s">
        <v>105</v>
      </c>
      <c r="C113" s="40" t="s">
        <v>60</v>
      </c>
      <c r="D113" s="41">
        <f t="shared" ref="D113" si="26">D115+D116</f>
        <v>19000</v>
      </c>
    </row>
    <row r="114" spans="1:8" ht="15.75">
      <c r="A114" s="21">
        <v>104</v>
      </c>
      <c r="B114" s="42" t="s">
        <v>16</v>
      </c>
      <c r="C114" s="43"/>
      <c r="D114" s="44"/>
    </row>
    <row r="115" spans="1:8" s="49" customFormat="1" ht="15.75">
      <c r="A115" s="21">
        <v>105</v>
      </c>
      <c r="B115" s="45" t="s">
        <v>93</v>
      </c>
      <c r="C115" s="46" t="s">
        <v>61</v>
      </c>
      <c r="D115" s="47">
        <f>18000+1000</f>
        <v>19000</v>
      </c>
      <c r="E115" s="48"/>
      <c r="F115" s="48"/>
      <c r="G115" s="48"/>
      <c r="H115" s="48"/>
    </row>
    <row r="116" spans="1:8" s="49" customFormat="1" ht="15.75">
      <c r="A116" s="21">
        <v>106</v>
      </c>
      <c r="B116" s="45" t="s">
        <v>94</v>
      </c>
      <c r="C116" s="46" t="s">
        <v>62</v>
      </c>
      <c r="D116" s="47">
        <v>0</v>
      </c>
      <c r="E116" s="48"/>
      <c r="F116" s="48"/>
      <c r="G116" s="48"/>
      <c r="H116" s="48"/>
    </row>
    <row r="117" spans="1:8" s="49" customFormat="1" ht="31.5">
      <c r="A117" s="21">
        <v>107</v>
      </c>
      <c r="B117" s="39" t="s">
        <v>106</v>
      </c>
      <c r="C117" s="40" t="s">
        <v>110</v>
      </c>
      <c r="D117" s="41">
        <f t="shared" ref="D117" si="27">D119+D120</f>
        <v>0</v>
      </c>
      <c r="E117" s="48"/>
      <c r="F117" s="48"/>
      <c r="G117" s="48"/>
      <c r="H117" s="48"/>
    </row>
    <row r="118" spans="1:8" s="49" customFormat="1" ht="15.75">
      <c r="A118" s="21">
        <v>108</v>
      </c>
      <c r="B118" s="42" t="s">
        <v>16</v>
      </c>
      <c r="C118" s="43"/>
      <c r="D118" s="44"/>
      <c r="E118" s="48"/>
      <c r="F118" s="48"/>
      <c r="G118" s="48"/>
      <c r="H118" s="48"/>
    </row>
    <row r="119" spans="1:8" s="49" customFormat="1" ht="31.5">
      <c r="A119" s="21">
        <v>109</v>
      </c>
      <c r="B119" s="45" t="s">
        <v>107</v>
      </c>
      <c r="C119" s="46" t="s">
        <v>63</v>
      </c>
      <c r="D119" s="47">
        <f t="shared" ref="D119" si="28">D120+D121</f>
        <v>0</v>
      </c>
      <c r="E119" s="48"/>
      <c r="F119" s="48"/>
      <c r="G119" s="48"/>
      <c r="H119" s="48"/>
    </row>
    <row r="120" spans="1:8" s="49" customFormat="1" ht="34.5">
      <c r="A120" s="21">
        <v>110</v>
      </c>
      <c r="B120" s="31" t="s">
        <v>95</v>
      </c>
      <c r="C120" s="32" t="s">
        <v>64</v>
      </c>
      <c r="D120" s="33">
        <v>0</v>
      </c>
      <c r="E120" s="48"/>
      <c r="F120" s="48"/>
      <c r="G120" s="48"/>
      <c r="H120" s="48"/>
    </row>
    <row r="121" spans="1:8" s="49" customFormat="1" ht="17.25">
      <c r="A121" s="21">
        <v>111</v>
      </c>
      <c r="B121" s="31" t="s">
        <v>65</v>
      </c>
      <c r="C121" s="32" t="s">
        <v>66</v>
      </c>
      <c r="D121" s="33">
        <v>0</v>
      </c>
      <c r="E121" s="48"/>
      <c r="F121" s="48"/>
      <c r="G121" s="48"/>
      <c r="H121" s="48"/>
    </row>
    <row r="122" spans="1:8" s="49" customFormat="1" ht="34.5">
      <c r="A122" s="21">
        <v>112</v>
      </c>
      <c r="B122" s="31" t="s">
        <v>96</v>
      </c>
      <c r="C122" s="32" t="s">
        <v>67</v>
      </c>
      <c r="D122" s="33">
        <v>0</v>
      </c>
      <c r="E122" s="48"/>
      <c r="F122" s="48"/>
      <c r="G122" s="48"/>
      <c r="H122" s="48"/>
    </row>
    <row r="123" spans="1:8" ht="31.5">
      <c r="A123" s="21">
        <v>113</v>
      </c>
      <c r="B123" s="39" t="s">
        <v>108</v>
      </c>
      <c r="C123" s="40" t="s">
        <v>68</v>
      </c>
      <c r="D123" s="41">
        <f t="shared" ref="D123" si="29">D125+D129+D131</f>
        <v>44500</v>
      </c>
    </row>
    <row r="124" spans="1:8" ht="15.75">
      <c r="A124" s="21">
        <v>114</v>
      </c>
      <c r="B124" s="42" t="s">
        <v>16</v>
      </c>
      <c r="C124" s="43"/>
      <c r="D124" s="44"/>
    </row>
    <row r="125" spans="1:8" s="49" customFormat="1" ht="31.5">
      <c r="A125" s="21">
        <v>115</v>
      </c>
      <c r="B125" s="45" t="s">
        <v>109</v>
      </c>
      <c r="C125" s="46" t="s">
        <v>69</v>
      </c>
      <c r="D125" s="47">
        <f t="shared" ref="D125" si="30">D126+D127+D128</f>
        <v>44500</v>
      </c>
      <c r="E125" s="48"/>
      <c r="F125" s="48"/>
      <c r="G125" s="48"/>
      <c r="H125" s="48"/>
    </row>
    <row r="126" spans="1:8" s="51" customFormat="1" ht="17.25">
      <c r="A126" s="21">
        <v>116</v>
      </c>
      <c r="B126" s="31" t="s">
        <v>70</v>
      </c>
      <c r="C126" s="32" t="s">
        <v>71</v>
      </c>
      <c r="D126" s="33">
        <f>40000+4500</f>
        <v>44500</v>
      </c>
      <c r="E126" s="50"/>
      <c r="F126" s="50"/>
      <c r="G126" s="50"/>
      <c r="H126" s="50"/>
    </row>
    <row r="127" spans="1:8" s="51" customFormat="1" ht="17.25">
      <c r="A127" s="21">
        <v>117</v>
      </c>
      <c r="B127" s="31" t="s">
        <v>72</v>
      </c>
      <c r="C127" s="32" t="s">
        <v>73</v>
      </c>
      <c r="D127" s="33">
        <v>0</v>
      </c>
      <c r="E127" s="50"/>
      <c r="F127" s="50"/>
      <c r="G127" s="50"/>
      <c r="H127" s="50"/>
    </row>
    <row r="128" spans="1:8" s="51" customFormat="1" ht="17.25">
      <c r="A128" s="21">
        <v>118</v>
      </c>
      <c r="B128" s="31" t="s">
        <v>74</v>
      </c>
      <c r="C128" s="32" t="s">
        <v>75</v>
      </c>
      <c r="D128" s="33">
        <v>0</v>
      </c>
      <c r="E128" s="50"/>
      <c r="F128" s="50"/>
      <c r="G128" s="50"/>
      <c r="H128" s="50"/>
    </row>
    <row r="129" spans="1:8" s="49" customFormat="1" ht="15.75">
      <c r="A129" s="21">
        <v>119</v>
      </c>
      <c r="B129" s="45" t="s">
        <v>76</v>
      </c>
      <c r="C129" s="46" t="s">
        <v>77</v>
      </c>
      <c r="D129" s="47">
        <f t="shared" ref="D129" si="31">D130</f>
        <v>0</v>
      </c>
      <c r="E129" s="48"/>
      <c r="F129" s="48"/>
      <c r="G129" s="48"/>
      <c r="H129" s="48"/>
    </row>
    <row r="130" spans="1:8" s="51" customFormat="1" ht="17.25">
      <c r="A130" s="21">
        <v>120</v>
      </c>
      <c r="B130" s="31" t="s">
        <v>78</v>
      </c>
      <c r="C130" s="32" t="s">
        <v>79</v>
      </c>
      <c r="D130" s="33">
        <v>0</v>
      </c>
      <c r="E130" s="50"/>
      <c r="F130" s="50"/>
      <c r="G130" s="50"/>
      <c r="H130" s="50"/>
    </row>
    <row r="131" spans="1:8" s="49" customFormat="1" ht="15.75">
      <c r="A131" s="21">
        <v>121</v>
      </c>
      <c r="B131" s="45" t="s">
        <v>80</v>
      </c>
      <c r="C131" s="46" t="s">
        <v>81</v>
      </c>
      <c r="D131" s="47">
        <v>0</v>
      </c>
      <c r="E131" s="48"/>
      <c r="F131" s="48"/>
      <c r="G131" s="48"/>
      <c r="H131" s="48"/>
    </row>
    <row r="132" spans="1:8" ht="31.5">
      <c r="A132" s="21">
        <v>122</v>
      </c>
      <c r="B132" s="39" t="s">
        <v>118</v>
      </c>
      <c r="C132" s="40" t="s">
        <v>82</v>
      </c>
      <c r="D132" s="41">
        <f t="shared" ref="D132" si="32">D133</f>
        <v>0</v>
      </c>
    </row>
    <row r="133" spans="1:8" s="49" customFormat="1" ht="15.75">
      <c r="A133" s="21">
        <v>123</v>
      </c>
      <c r="B133" s="45" t="s">
        <v>97</v>
      </c>
      <c r="C133" s="46" t="s">
        <v>83</v>
      </c>
      <c r="D133" s="47">
        <f>D73-D83</f>
        <v>0</v>
      </c>
      <c r="E133" s="48"/>
      <c r="F133" s="48"/>
      <c r="G133" s="48"/>
      <c r="H133" s="48"/>
    </row>
    <row r="135" spans="1:8" s="60" customFormat="1" ht="14.25" hidden="1">
      <c r="A135" s="57" t="s">
        <v>98</v>
      </c>
      <c r="B135" s="57"/>
      <c r="C135" s="57"/>
      <c r="D135" s="58"/>
      <c r="E135" s="59"/>
      <c r="F135" s="59"/>
      <c r="G135" s="59"/>
      <c r="H135" s="59"/>
    </row>
    <row r="136" spans="1:8" s="60" customFormat="1" ht="14.25" hidden="1">
      <c r="A136" s="57"/>
      <c r="B136" s="61"/>
      <c r="C136" s="61"/>
      <c r="D136" s="61" t="s">
        <v>99</v>
      </c>
      <c r="E136" s="59"/>
      <c r="F136" s="59"/>
      <c r="G136" s="59"/>
      <c r="H136" s="59"/>
    </row>
    <row r="137" spans="1:8" s="60" customFormat="1" ht="14.25" hidden="1">
      <c r="A137" s="62"/>
      <c r="B137" s="63"/>
      <c r="C137" s="63"/>
      <c r="D137" s="61" t="s">
        <v>100</v>
      </c>
      <c r="E137" s="59"/>
      <c r="F137" s="59"/>
      <c r="G137" s="59"/>
      <c r="H137" s="59"/>
    </row>
    <row r="138" spans="1:8" ht="14.25" hidden="1">
      <c r="D138" s="61" t="s">
        <v>101</v>
      </c>
    </row>
    <row r="141" spans="1:8" s="79" customFormat="1">
      <c r="A141" s="78" t="s">
        <v>120</v>
      </c>
      <c r="B141" s="78"/>
      <c r="C141" s="85" t="s">
        <v>121</v>
      </c>
      <c r="D141" s="78" t="s">
        <v>119</v>
      </c>
      <c r="E141" s="66"/>
      <c r="F141" s="66"/>
      <c r="G141" s="66"/>
      <c r="H141" s="66"/>
    </row>
    <row r="142" spans="1:8" s="79" customFormat="1">
      <c r="A142" s="78" t="s">
        <v>122</v>
      </c>
      <c r="B142" s="78"/>
      <c r="C142" s="85" t="s">
        <v>126</v>
      </c>
      <c r="D142" s="78" t="s">
        <v>123</v>
      </c>
      <c r="E142" s="66"/>
      <c r="F142" s="66"/>
      <c r="G142" s="66"/>
      <c r="H142" s="66"/>
    </row>
  </sheetData>
  <autoFilter ref="A1:H133"/>
  <mergeCells count="3">
    <mergeCell ref="A8:A9"/>
    <mergeCell ref="B8:B9"/>
    <mergeCell ref="C8:C9"/>
  </mergeCells>
  <printOptions horizontalCentered="1"/>
  <pageMargins left="0.55118110236220474" right="0.55118110236220474" top="0.27559055118110237" bottom="0.27559055118110237" header="0.27559055118110237" footer="0.19685039370078741"/>
  <pageSetup paperSize="9" scale="76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2023 INITIAL</vt:lpstr>
      <vt:lpstr>'2023 INITIAL'!Imprimare_titluri</vt:lpstr>
      <vt:lpstr>'2023 INITIAL'!Zona_de_imprimat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tulcan mihaela</cp:lastModifiedBy>
  <cp:lastPrinted>2023-01-18T15:31:15Z</cp:lastPrinted>
  <dcterms:created xsi:type="dcterms:W3CDTF">2021-12-27T19:32:20Z</dcterms:created>
  <dcterms:modified xsi:type="dcterms:W3CDTF">2023-01-19T09:12:51Z</dcterms:modified>
</cp:coreProperties>
</file>